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09"/>
  <workbookPr codeName="ThisWorkbook" defaultThemeVersion="166925"/>
  <mc:AlternateContent xmlns:mc="http://schemas.openxmlformats.org/markup-compatibility/2006">
    <mc:Choice Requires="x15">
      <x15ac:absPath xmlns:x15ac="http://schemas.microsoft.com/office/spreadsheetml/2010/11/ac" url="D:\SUPÈRTRANSPORTE\EVIDENCIAS MARZO\Obligacion 1 MSPI\ACTUALIZACION DE ACTIVOS\"/>
    </mc:Choice>
  </mc:AlternateContent>
  <xr:revisionPtr revIDLastSave="0" documentId="13_ncr:1_{A8189B9F-E0C5-4235-8BC0-3D0BFCB77EBE}" xr6:coauthVersionLast="47" xr6:coauthVersionMax="47" xr10:uidLastSave="{00000000-0000-0000-0000-000000000000}"/>
  <bookViews>
    <workbookView xWindow="-120" yWindow="-120" windowWidth="29040" windowHeight="17640" xr2:uid="{00000000-000D-0000-FFFF-FFFF00000000}"/>
  </bookViews>
  <sheets>
    <sheet name="ACTIVOS" sheetId="1" r:id="rId1"/>
    <sheet name="CATEGORIAS" sheetId="4" state="hidden" r:id="rId2"/>
    <sheet name="LISTAS" sheetId="2" state="hidden" r:id="rId3"/>
  </sheets>
  <externalReferences>
    <externalReference r:id="rId4"/>
    <externalReference r:id="rId5"/>
    <externalReference r:id="rId6"/>
    <externalReference r:id="rId7"/>
    <externalReference r:id="rId8"/>
  </externalReferences>
  <definedNames>
    <definedName name="_xlnm._FilterDatabase" localSheetId="0" hidden="1">ACTIVOS!$A$6:$AI$153</definedName>
    <definedName name="_xlnm._FilterDatabase" localSheetId="1" hidden="1">CATEGORIAS!$O$1:$O$2</definedName>
    <definedName name="_xlnm._FilterDatabase" localSheetId="2" hidden="1">LISTAS!$A$1:$F$21</definedName>
    <definedName name="_xlnm.Print_Area" localSheetId="0">ACTIVOS!$A$1:$AH$25</definedName>
    <definedName name="_xlnm.Criteria" localSheetId="1">CATEGORIAS!$O$2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Y37" i="1" l="1"/>
  <c r="W37" i="1"/>
  <c r="U37" i="1"/>
  <c r="Y36" i="1"/>
  <c r="W36" i="1"/>
  <c r="U36" i="1"/>
  <c r="Y35" i="1"/>
  <c r="W35" i="1"/>
  <c r="U35" i="1"/>
  <c r="Y33" i="1"/>
  <c r="W33" i="1"/>
  <c r="U33" i="1"/>
  <c r="Y32" i="1"/>
  <c r="W32" i="1"/>
  <c r="U32" i="1"/>
  <c r="Y31" i="1"/>
  <c r="W31" i="1"/>
  <c r="U31"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Alejandra</author>
  </authors>
  <commentList>
    <comment ref="X10" authorId="0" shapeId="0" xr:uid="{00000000-0006-0000-0000-000001000000}">
      <text>
        <r>
          <rPr>
            <b/>
            <sz val="9"/>
            <color indexed="81"/>
            <rFont val="Tahoma"/>
            <family val="2"/>
          </rPr>
          <t>Alejandra:</t>
        </r>
        <r>
          <rPr>
            <sz val="9"/>
            <color indexed="81"/>
            <rFont val="Tahoma"/>
            <family val="2"/>
          </rPr>
          <t xml:space="preserve">
Se sugiere que la disponibilidad sea media teniendo en cuenta el criterio: La  no  disponibilidad  de  la  información  puede  conllevar  un  impacto negativo  de  índole  legal  o  económica,  retrasar  sus  funciones,  o generar pérdida de imagen moderado de la entidad.</t>
        </r>
      </text>
    </comment>
  </commentList>
</comments>
</file>

<file path=xl/sharedStrings.xml><?xml version="1.0" encoding="utf-8"?>
<sst xmlns="http://schemas.openxmlformats.org/spreadsheetml/2006/main" count="4370" uniqueCount="834">
  <si>
    <t>Identificación
(Para diligenciar este formato remítase al Manual Activos de información códigoTIC-MA-004)</t>
  </si>
  <si>
    <t>Clasificación</t>
  </si>
  <si>
    <t>Legalidad</t>
  </si>
  <si>
    <t>No.</t>
  </si>
  <si>
    <t>Tipo de activo</t>
  </si>
  <si>
    <r>
      <t xml:space="preserve">Categoria
</t>
    </r>
    <r>
      <rPr>
        <b/>
        <sz val="8"/>
        <color theme="1" tint="0.34998626667073579"/>
        <rFont val="Arial"/>
        <family val="2"/>
      </rPr>
      <t xml:space="preserve">Categoria a la cual pertenece el activo según lo estipulado en el Registro Único de Series Documentales (RUSD)  </t>
    </r>
  </si>
  <si>
    <r>
      <t xml:space="preserve">Subcategoria
</t>
    </r>
    <r>
      <rPr>
        <b/>
        <sz val="8"/>
        <color theme="1" tint="0.34998626667073579"/>
        <rFont val="Arial"/>
        <family val="2"/>
      </rPr>
      <t>Subcategoría a la cual pertenece el activo según lo estipulado en el Registro Único de Series Documentales (RUSD)</t>
    </r>
  </si>
  <si>
    <r>
      <t xml:space="preserve">Nombre del activo
</t>
    </r>
    <r>
      <rPr>
        <b/>
        <sz val="8"/>
        <color theme="1" tint="0.34998626667073579"/>
        <rFont val="Arial"/>
        <family val="2"/>
      </rPr>
      <t>Identificación del activo dentro del proceso al que pertenece</t>
    </r>
  </si>
  <si>
    <r>
      <t xml:space="preserve">Descripción del activo 
</t>
    </r>
    <r>
      <rPr>
        <b/>
        <sz val="8"/>
        <color theme="1" tint="0.34998626667073579"/>
        <rFont val="Arial"/>
        <family val="2"/>
      </rPr>
      <t>Describir el activo de manera que sea claramente identificable por todos los miembros del proceso</t>
    </r>
  </si>
  <si>
    <t>Asociación del activo en las tablas de retención documental</t>
  </si>
  <si>
    <t>Frecuencia de actualización</t>
  </si>
  <si>
    <r>
      <t xml:space="preserve">Fecha de actualización de la información
</t>
    </r>
    <r>
      <rPr>
        <b/>
        <sz val="8"/>
        <color theme="1" tint="0.499984740745262"/>
        <rFont val="Arial"/>
        <family val="2"/>
      </rPr>
      <t>(dd/mm/aaaa)</t>
    </r>
  </si>
  <si>
    <t>Responsable del activo información</t>
  </si>
  <si>
    <t>Custodio del activo información</t>
  </si>
  <si>
    <t>Idioma</t>
  </si>
  <si>
    <t>Medio de conservación o soporte</t>
  </si>
  <si>
    <t>Ubicación</t>
  </si>
  <si>
    <t>Formato</t>
  </si>
  <si>
    <t>Activo disponible</t>
  </si>
  <si>
    <t>Activo publicado</t>
  </si>
  <si>
    <r>
      <t xml:space="preserve">Confidencialidad
</t>
    </r>
    <r>
      <rPr>
        <b/>
        <sz val="8"/>
        <color theme="2" tint="-0.499984740745262"/>
        <rFont val="Arial"/>
        <family val="2"/>
      </rPr>
      <t>Se refiere a que la información no esté disponible ni sea revelada a individuos, entidades o procesos no autorizados, se definen tres (3) niveles alineados con los tipos de información declarados en la ley 1712 del 2014</t>
    </r>
  </si>
  <si>
    <r>
      <t xml:space="preserve">Integridad
</t>
    </r>
    <r>
      <rPr>
        <b/>
        <sz val="8"/>
        <color theme="2" tint="-0.499984740745262"/>
        <rFont val="Arial"/>
        <family val="2"/>
      </rPr>
      <t>Se refiere a la exactitud y completitud de la información, esta propiedad es la que permite que la información sea precisa, coherente y completa desde su creación hasta su destrucción</t>
    </r>
  </si>
  <si>
    <r>
      <t xml:space="preserve">Disponibilidad
</t>
    </r>
    <r>
      <rPr>
        <b/>
        <sz val="8"/>
        <color theme="2" tint="-0.499984740745262"/>
        <rFont val="Arial"/>
        <family val="2"/>
      </rPr>
      <t>Propiedad de la información que se refiere a que ésta debe ser accesible y utilizable por solicitud de una persona, entidad o proceso autorizado cuando así lo requiera</t>
    </r>
  </si>
  <si>
    <t>Criticidad</t>
  </si>
  <si>
    <r>
      <t xml:space="preserve">¿El activo contiene datos personales?
</t>
    </r>
    <r>
      <rPr>
        <b/>
        <sz val="8"/>
        <color theme="2" tint="-0.499984740745262"/>
        <rFont val="Arial"/>
        <family val="2"/>
      </rPr>
      <t>Indicar si el activo de información contiene datos personales.</t>
    </r>
  </si>
  <si>
    <t>Indique el tipo de dato personal</t>
  </si>
  <si>
    <r>
      <t xml:space="preserve">Excepción Ley 1712 de 2014
</t>
    </r>
    <r>
      <rPr>
        <b/>
        <sz val="8"/>
        <color theme="2" tint="-0.499984740745262"/>
        <rFont val="Arial"/>
        <family val="2"/>
      </rPr>
      <t>Este campo no aplica si la confidencialidad del activo es público</t>
    </r>
  </si>
  <si>
    <t>Fundamento</t>
  </si>
  <si>
    <r>
      <t xml:space="preserve">Tipo de excepción
</t>
    </r>
    <r>
      <rPr>
        <b/>
        <sz val="8"/>
        <color theme="2" tint="-0.499984740745262"/>
        <rFont val="Arial"/>
        <family val="2"/>
      </rPr>
      <t>Se indica si la excepción aplica para toda la información del activo o solo una parte.</t>
    </r>
  </si>
  <si>
    <t>Plazo de clasificación</t>
  </si>
  <si>
    <r>
      <t xml:space="preserve">Fecha de actualización
</t>
    </r>
    <r>
      <rPr>
        <b/>
        <sz val="8"/>
        <color theme="1" tint="0.499984740745262"/>
        <rFont val="Arial"/>
        <family val="2"/>
      </rPr>
      <t>(dd/mm/aaaa)</t>
    </r>
  </si>
  <si>
    <r>
      <rPr>
        <b/>
        <sz val="8"/>
        <rFont val="Arial"/>
        <family val="2"/>
      </rPr>
      <t>Clasificado en TRD</t>
    </r>
    <r>
      <rPr>
        <b/>
        <sz val="8"/>
        <color theme="1" tint="0.34998626667073579"/>
        <rFont val="Arial"/>
        <family val="2"/>
      </rPr>
      <t xml:space="preserve">
Se indica si el activo reportado se encuentra clasificado en las tablas de retención documental.
Tiene las opciones SI/NO</t>
    </r>
  </si>
  <si>
    <r>
      <t xml:space="preserve">Serie / SubSerie
</t>
    </r>
    <r>
      <rPr>
        <b/>
        <sz val="8"/>
        <color theme="2" tint="-0.499984740745262"/>
        <rFont val="Arial"/>
        <family val="2"/>
      </rPr>
      <t>Si en la casilla anterior se marco la opción SI, se debe indicar la serie o subserie con la cual se encuentra registrada en la TRD.
De lo contrario el campo se reporta como N/A</t>
    </r>
  </si>
  <si>
    <t>Fisica</t>
  </si>
  <si>
    <t>Electrónica/ Digital</t>
  </si>
  <si>
    <t>Disponibilidad</t>
  </si>
  <si>
    <t>Constitucional/Legal</t>
  </si>
  <si>
    <t>Jurídico</t>
  </si>
  <si>
    <t>Información</t>
  </si>
  <si>
    <t>CERTIFICACIONES</t>
  </si>
  <si>
    <t>NO APLICA</t>
  </si>
  <si>
    <t>Certificado financiero de estado de cuenta</t>
  </si>
  <si>
    <t>El certificado de Estado de cuenta se generará solamente para los supervisados que se encuentren en mora por concepto de Tasa de Vigilancia, Contribución Especial o Multas Administrativas , en caso contrario se expedirá certificado de Paz y Salvo</t>
  </si>
  <si>
    <t>SI</t>
  </si>
  <si>
    <t>541-35</t>
  </si>
  <si>
    <t>POR SOLICITUD</t>
  </si>
  <si>
    <t>Dirección Financiera</t>
  </si>
  <si>
    <t>ESPAÑOL</t>
  </si>
  <si>
    <t>ELECTRÓNICO/DIGITAL</t>
  </si>
  <si>
    <t>N/A</t>
  </si>
  <si>
    <t>http://aplicaciones.supertransporte.gov.co/ConsolaTaux/GenerarCertificado_Financiero/</t>
  </si>
  <si>
    <t>TEXTO</t>
  </si>
  <si>
    <t>NO</t>
  </si>
  <si>
    <t>PÚBLICA CLASIFICADA</t>
  </si>
  <si>
    <t>ALTA</t>
  </si>
  <si>
    <t>MEDIA</t>
  </si>
  <si>
    <t>PRIVADO</t>
  </si>
  <si>
    <t>ARTÍCULO 18. c) Los secretos comerciales, industriales y profesionales</t>
  </si>
  <si>
    <t>Legal: Numeral 5° del Articulo 24 de la ley 1437 del 2011</t>
  </si>
  <si>
    <t>Información Financiera y comercial, en los términos de la Ley Estatutaria (1266 de 2008)</t>
  </si>
  <si>
    <t>Total</t>
  </si>
  <si>
    <t>Ilimitado</t>
  </si>
  <si>
    <t>Relación paz y salvo y estado de cuenta</t>
  </si>
  <si>
    <t>Se relaciona los paz y salvos y estados de cuentas expedidos como respuesta a las solicitudes allegadas</t>
  </si>
  <si>
    <t>Z:\Cindy Pacheco\2020\TITULO 2022</t>
  </si>
  <si>
    <t>ASISTENCIA_TECNICA</t>
  </si>
  <si>
    <t>Proyección de titulos- Base Excel L</t>
  </si>
  <si>
    <t xml:space="preserve">Se establece la proyección del titulos especificando el valor aplicado al capital y los intereses de las obligaciones que requieran a cargo del vigilado que tiene con la Superintendencia. </t>
  </si>
  <si>
    <t>Z:\Cindy Pacheco\2020\RELACION PAZ Y SALVO Y ESTADOS DE CUENTA.xlsx</t>
  </si>
  <si>
    <t>HOJA DE CÁLCULO</t>
  </si>
  <si>
    <t>Certificado financiero  de Paz y salvo</t>
  </si>
  <si>
    <t>El certificado de Paz y Salvo se generará solamente para los supervisados que se encuentren al día por concepto de Tasa de Vigilancia, Contribución Especial o Multas Administrativas , en caso contrario se expedirá certificado de Estado de Cuenta.</t>
  </si>
  <si>
    <t>CORRESPONDENCIA</t>
  </si>
  <si>
    <t>FUID</t>
  </si>
  <si>
    <t>Formato Unico de Inventario Documental</t>
  </si>
  <si>
    <t>SEMANAL</t>
  </si>
  <si>
    <t>https://supertransporte.sharepoint.com/:x:/s/CAPACITACINORFEO/EQrF_WnD1dxNrzMLFLxtiQwBn-ExtVxhfO5S2LgEgDMP3g?e=bEE4Co</t>
  </si>
  <si>
    <t>BAJA</t>
  </si>
  <si>
    <t>Legal: artículo 27 Ley 594 del 2000.</t>
  </si>
  <si>
    <t>Información  que describe de manera exacta y precisa las series o los asuntos de un fondo documental de la Superintendencia de Transporte.</t>
  </si>
  <si>
    <t>Revisión de Ingresos a los Vigilados</t>
  </si>
  <si>
    <t>Se descarga la información del Vigia y se compara la información de los ingresos por transporte de los vigilados. Además de verificar los anexos estados de resultados y el NIT tenga el valor correcto de acuerdo con los soportes.</t>
  </si>
  <si>
    <t>ANUAL</t>
  </si>
  <si>
    <t>http://vigia.supertransporte.gov.co/VigiaSSO/pages/index?execution=e1s1</t>
  </si>
  <si>
    <t>Base de Conciliaciones y Sentencias</t>
  </si>
  <si>
    <t>Bases de datos donde se recopila la informacion de las sentencias y conciliaciones judiciales que se han tramitado en la Dirección Financiera</t>
  </si>
  <si>
    <t>\\172.16.1.140\Direccion_Financiera\Natalia Quimbay\Vigencia 2022\03. CONCILIACIONES Y SENTENCIAS</t>
  </si>
  <si>
    <t>Cartera</t>
  </si>
  <si>
    <t>Este informe muestra el movimiento y comportamiento mensual de la cartera.</t>
  </si>
  <si>
    <t>MENSUAL</t>
  </si>
  <si>
    <t>\\172.16.1.140\Direccion_Financiera\CARLOS MOJICA\1. CARTERA\2021</t>
  </si>
  <si>
    <t>BASES DE DATOS</t>
  </si>
  <si>
    <t>Boletin de Deudores Morosos del Estado- BDME</t>
  </si>
  <si>
    <t>Este informe muestra los Vigilados reportados al boletín de deudores morosos del estado.</t>
  </si>
  <si>
    <t>Deterioro</t>
  </si>
  <si>
    <t>Este informe muestra el cálculo del deterioro de la cartera y su comportamiento dentro del semestre.</t>
  </si>
  <si>
    <t>Intereses</t>
  </si>
  <si>
    <t>Este informe muestra el resumen de causación de intereses mensual para reporte a contabilidad</t>
  </si>
  <si>
    <t>Carge de Información</t>
  </si>
  <si>
    <t>El informe la construcción base cargar obligaciones en el consola Taux, para multas administrativas, contribución especial y tasa de vigilancia.</t>
  </si>
  <si>
    <t>Conciliaciones</t>
  </si>
  <si>
    <t>Elaboración de cambio de estados de informacion en consola c-taux sobre las conciliaciones pagadas en la dirección financiera.</t>
  </si>
  <si>
    <t>PROCESO_DISCIPLINARIOS</t>
  </si>
  <si>
    <t>No aplica</t>
  </si>
  <si>
    <t xml:space="preserve">CUADRO DE QUEJAS </t>
  </si>
  <si>
    <t>Recepción de quejas, informes o denuncias allegadas al Grupo de Control Interno Disciplinario, a través de radicados de orfeos los cuales se solicitan los fisicos a Gestion Documental y se incorporan en los correspondientes expedientes, así como aquellas allegadas por medio de correo electrónico.</t>
  </si>
  <si>
    <t>501-32</t>
  </si>
  <si>
    <t>DIARIA</t>
  </si>
  <si>
    <t>Control Interno Disciplinario</t>
  </si>
  <si>
    <t>Carpeta compartida (Control (//172.16.1.140)) ubicada en el Grupo de Control Interno Disciplinario, así como la que se encuentra ubicada en los archivos del Equipo de Teams denominado "Control Interno Disciplinario- Cuadros actualizados".</t>
  </si>
  <si>
    <t>PÚBLICA RESERVADA</t>
  </si>
  <si>
    <t xml:space="preserve">Articulo 19, literal D </t>
  </si>
  <si>
    <t>Articulo 115 de la Ley 1952 de 2019</t>
  </si>
  <si>
    <t xml:space="preserve">Parcial - se pueden dar datos anonimizados </t>
  </si>
  <si>
    <t>5 años</t>
  </si>
  <si>
    <t>INFORMES</t>
  </si>
  <si>
    <t>CUADRO DE SEGUIMIENTO DE PROCESOS</t>
  </si>
  <si>
    <t xml:space="preserve">Seguimiento realizado a  cada uno de los procesos disciplinarios con el fin de detallar la gestión de los mismos en cada vigencia, el total de los procesos vigentes, los remitidos a juzgamiento, así como los remitidos a segunda instancia, lo cual permite generar la estadistica del periodo respectivo.  </t>
  </si>
  <si>
    <t>Parcial - se pueden dar datos anonimizados</t>
  </si>
  <si>
    <t>CUADRO VENCIMIENTO DE TERMINO MES A MES</t>
  </si>
  <si>
    <t>Elaboración esquematica en donde se registran los términos de manera mensual de los procesos disciplinarios vigentes en el Grupo, de acuerdo con las actuaciones realizadas según las etapas procesales.</t>
  </si>
  <si>
    <t>CUADRO ESTADISTICAS POR MES</t>
  </si>
  <si>
    <t>Es el registro que se hace de cada una de las actuaciones realizadas en el mes, lo cual permite generar el número total de actuaciones</t>
  </si>
  <si>
    <t>ARCHIVO DE EXPEDIENTES FÍSICOS Y DIGITALES</t>
  </si>
  <si>
    <t>Comprende la documentación física y digital perteneciente a cada uno de los procesos disciplinarios adelantados por este Grupo.</t>
  </si>
  <si>
    <t>FÍSICO - ELECTRÓNICO/DIGITAL</t>
  </si>
  <si>
    <t xml:space="preserve">Carpetas fisicas las cuales se encuentran en el archivador ubicado en el 4 piso </t>
  </si>
  <si>
    <t>Carpetas virtuales ubicadas en la carpeta Compartida(Control (//172.16.1.140)) del Grupo de Control Interno Disciplinario</t>
  </si>
  <si>
    <t>FISICO</t>
  </si>
  <si>
    <t>15 años</t>
  </si>
  <si>
    <t>CUADRO DE CONTROL Y SEGUIMIENTO A PROCESOS DISCIPLINARIOS EN ETAPA DE JUZGAMIENTO</t>
  </si>
  <si>
    <t>Este documento se utiliza para seguimiento de términos procesales y demás actuaciones en lo que corresponde a los procesos disciplinarios en la etapa de juzgamiento</t>
  </si>
  <si>
    <t>Secretaría General</t>
  </si>
  <si>
    <t>Carpeta compartida Secretaría General</t>
  </si>
  <si>
    <t>Repositorio de Consola Taux</t>
  </si>
  <si>
    <t>Es el repositorio de la Consola Taux, donde se relaciona la información del movimiento de los valores registrados por concepto de Tasa de Vigilancia, Contribución Especial de Vigilancia y Multas Administrativas.</t>
  </si>
  <si>
    <t xml:space="preserve">Ordenes de pago
</t>
  </si>
  <si>
    <t>Soportes necesario para pagos a contratistas y proveedores</t>
  </si>
  <si>
    <t>542 – 09.02</t>
  </si>
  <si>
    <t>http://orfeo.supertransporte.gov.co/login.php</t>
  </si>
  <si>
    <t>Acuerdos de pago</t>
  </si>
  <si>
    <t>Base donde se incluye la relación de la información relacionada con los acuerdos de pago suscritos en la Dirección Financiera.</t>
  </si>
  <si>
    <t>\\172.16.1.140\Direccion_Financiera\DANIELA MENDOZA 2022\BASE ACUERDOS DE PAGO</t>
  </si>
  <si>
    <t>Ficha cobro persuasivo</t>
  </si>
  <si>
    <t>Ficha técnica en la cual se consigna la información relacionada con las gestiones de cobro persuasivo realizadas desde el Grupo de Análisis y Gestión del Recaudo para garantizar el efectivo recaudo de las obligaciones generadas a favor de la Superintendencia de Transporte.</t>
  </si>
  <si>
    <t>https://supertransporte.sharepoint.com/:x:/r/sites/CadenadeValorST/_layouts/15/Doc.aspx?sourcedoc=%7BA2F00273-4B43-435B-AC13-4C57F4EBC8F7%7D&amp;file=GF-FR-005%20Ficha%20cobro%20persuasivo.xlsx&amp;action=default&amp;mobileredirect=true</t>
  </si>
  <si>
    <t>RESOLUCIONES</t>
  </si>
  <si>
    <t>PROCESOS DE INVESTIGACIONES 
ADMINISTRATIVAS</t>
  </si>
  <si>
    <t>Contiene la actuación surtida en cada caso, de acuerdo a la etapa procesal en la que se encuentre la investigación (inicio de investigación, apertura, alegatos, decisiones, recursos, entre otros).</t>
  </si>
  <si>
    <t xml:space="preserve"> 640 - 26</t>
  </si>
  <si>
    <t>8//03/2024</t>
  </si>
  <si>
    <t>Dirección de Investigaciones de Puertos</t>
  </si>
  <si>
    <t xml:space="preserve">Bodega montevideo- Aereo Montain </t>
  </si>
  <si>
    <t xml:space="preserve"> https://orfeo.supertransporte.gov.co/login.php</t>
  </si>
  <si>
    <t>SEMI_PRIVADO</t>
  </si>
  <si>
    <t>ART.:19                          e) El debido proceso y la igualdad de las partes en los procesos judiciales</t>
  </si>
  <si>
    <t>ARTÍCULO 15 DE LA CONSTITUCIÓN POLÍTICA / LEY 1712/2014 / LEY 1581 DE 2012.</t>
  </si>
  <si>
    <t>Datos personales, Estados e información contable y financiera</t>
  </si>
  <si>
    <t>Parcial</t>
  </si>
  <si>
    <t>10 años</t>
  </si>
  <si>
    <t>INSTRUMENTOS_CONTROL</t>
  </si>
  <si>
    <t xml:space="preserve"> INSTRUMENTOS DE CONTROL DE COMUNICACIONES OFICIALES</t>
  </si>
  <si>
    <t>INFORMES DE CONTROL</t>
  </si>
  <si>
    <t>Toda la información que se recuade en ejercicio de la función de control por parte de la Dirección de investigaciones.</t>
  </si>
  <si>
    <t xml:space="preserve"> 640 - 39</t>
  </si>
  <si>
    <t xml:space="preserve">Oficina de Dirección de investigaciones de puertos, </t>
  </si>
  <si>
    <t>ART.:18 .c) Los secretos comerciales, industriales y profesionales</t>
  </si>
  <si>
    <t xml:space="preserve">Datos personales, Estados e información contable y financiera. </t>
  </si>
  <si>
    <t xml:space="preserve"> DERECHOS PETICION</t>
  </si>
  <si>
    <t>DERECHOS DE PETICIÓN</t>
  </si>
  <si>
    <t>Peticiones, requerimientos, solicitudes de información allegadas a la Dirección y sus respectivas respuestas</t>
  </si>
  <si>
    <t xml:space="preserve"> 640 – 30 </t>
  </si>
  <si>
    <t>Datos personales, Estados e información contable y financiera. Y en caso de solicitarlo el vigilado respectivo.</t>
  </si>
  <si>
    <t>CUADRO DE GENERAL POR ABOGADO- DIP</t>
  </si>
  <si>
    <t>Contiene la descricpicón de los que se encuentran en sede de la Dirección.</t>
  </si>
  <si>
    <t>https://supertransporte-my.sharepoint.com/:x:/g/personal/fernandamora_supertransporte_gov_co/EbOulCygtnpKgOBik7Ea_tIBjaT139mpBQ0HcP5nkCz7mg?e=O9cpgZ</t>
  </si>
  <si>
    <t>PÚBLICO</t>
  </si>
  <si>
    <t>Contiene relación detallada de los casos asignados a los abogados, por lo tanto la información allí contenida es relevante para  la Dirección (Documento de trabajo interno)</t>
  </si>
  <si>
    <t>CUADRO DE SEGUIMIENTO - VG 2020 Y 2024</t>
  </si>
  <si>
    <t>https://supertransporte-my.sharepoint.com/:x:/g/personal/fernandamora_supertransporte_gov_co/EYEsdlklReFFqleNimG5-9IB0qOTDTXU1gCLLmoXQ6_tZA?e=aY3lZk</t>
  </si>
  <si>
    <t>APLICATIVO MATRIZ DE PROCESOS ADMINISTRATIVOS</t>
  </si>
  <si>
    <t>Contiene toda la información de las etapas procesales de los actos administrativos y es el insumo para generar informes</t>
  </si>
  <si>
    <t>Despacho del Superintendente Delegado de Puertos</t>
  </si>
  <si>
    <t xml:space="preserve"> http://aplicaciones.supertransporte.gov.co/Investigaciones/app_Login/</t>
  </si>
  <si>
    <t>Contiene relación de los casos detallada de los casos asignada a los abogados, por lo tanto es releventa solo para la Dirección (Documento de trabajo interno)</t>
  </si>
  <si>
    <t>CONCEPTOS</t>
  </si>
  <si>
    <t xml:space="preserve"> CONCEPTOS JURÍDICOS</t>
  </si>
  <si>
    <t>NORMOGRAMA</t>
  </si>
  <si>
    <t>Contiene normatividad aplicable a los trámites administrativos a cargo de la Direccion de Investigaciones de Puertos</t>
  </si>
  <si>
    <t>https://supertransporte.sharepoint.com/sites/CadenadeValorST/Documentos%20compartidos/Forms/AllItems.aspx?ga=1&amp;id=%2Fsites%2FCadenadeValorST%2FDocumentos%20compartidos%2FProcesos%2F7%2E%20Control%2Fm%2E%20Normograma&amp;viewid=eecb8a3a%2D5758%2D4412%2Da356%2D36cbbd647228</t>
  </si>
  <si>
    <t>limitado</t>
  </si>
  <si>
    <t>COMUNICACIONES_OFICIALES</t>
  </si>
  <si>
    <t xml:space="preserve"> CONSECUTIVOS DE COMUNICACIONES OFICIALES ENVIADAS</t>
  </si>
  <si>
    <t>ESTUDIOS ACTUARIALES</t>
  </si>
  <si>
    <t>Aplicación de modelos estadísticos y matemáticos que permiten medir el pasivo laboral contingente que tienen ciertos vigilados a partir de las obligaciones laborales de sus empleados establecidas por ley. Los documentos relacionados abarcan desde la solicitud de aceptación de estudio actuarial hasta su respuesta de aprobación, corrección y otros documentos relacionados con la actuaria.</t>
  </si>
  <si>
    <t>700 - 18</t>
  </si>
  <si>
    <t>Despacho del Superintendente Delegado Concesiones e Infraestructura</t>
  </si>
  <si>
    <t>Sede Bodega del Archivo de gestión y Central de la Superintendencia de Transporte.</t>
  </si>
  <si>
    <t>http://orfeo.supertransporte.gov.co/login.php
http://vigia.supertransporte.gov.co/VigiaSSO/pages/index?execution=e1s1
https://teams.microsoft.com/l/team/19%3apShBVbQ2rT34Ci6ahlzSArw7BDQ1-fVpkGsH2C4g96c1%40thread.tacv2/conversations?groupId=4be94cf2-7c19-461e-9c17-fc35d7551dbb&amp;tenantId=02f338c2-5dfa-4ce9-9ed1-2e6f5524cc75</t>
  </si>
  <si>
    <t>si</t>
  </si>
  <si>
    <t>SEMI -PRIVADO</t>
  </si>
  <si>
    <t>ARTÍCULO 18. Literal a y c</t>
  </si>
  <si>
    <t>Ley 1581 de 2012
decreto 1377 de 2013</t>
  </si>
  <si>
    <t>El activo contiene datos personales que no pueden ser entregados sin la autorización del titular, de acuerdo con la Ley de protección de datos personales.</t>
  </si>
  <si>
    <t>TOTAL</t>
  </si>
  <si>
    <t>10 AÑOS</t>
  </si>
  <si>
    <t xml:space="preserve"> INFORMES A ENTES DE CONTROL</t>
  </si>
  <si>
    <t>INFORMES A ENTIDADES DEL ESTADO</t>
  </si>
  <si>
    <t>Información  por competencia de la delegada, con respecto a la gestión, resultados y demás propios de la Superintendencia, solicitada por Entes Externos como Organismos de control, Ramas del Poder Público, Entidades Adscritas, Rendición de cuentas, Ponencias, Presentaciones y/o Comunicaciones.</t>
  </si>
  <si>
    <t>700 – 21.08</t>
  </si>
  <si>
    <t>http://orfeo.supertransporte.gov.co/login.php
http://vigia.supertransporte.gov.co/VigiaSSO/pages/index?execution=e1s1</t>
  </si>
  <si>
    <t>Ley 1712 de 2014</t>
  </si>
  <si>
    <t xml:space="preserve"> INFORMES DE GESTIÓN DE INDICADORES</t>
  </si>
  <si>
    <t>INFORMES DE GESTIÓN INTERNOS</t>
  </si>
  <si>
    <t>Información  por competencia de la delegada, con respecto a gestión, resultados y demás propios de la Delegatura, estos informes son requeridos por las demas areas internas de la  Superintendencia de Transporte.</t>
  </si>
  <si>
    <t>700 – 21.15</t>
  </si>
  <si>
    <t>TRIMESTRAL</t>
  </si>
  <si>
    <t>ARTÍCULO 18. Literal a y B</t>
  </si>
  <si>
    <t>PQRS</t>
  </si>
  <si>
    <t>DERECHOS DE PETICIÓN (PQRSD)</t>
  </si>
  <si>
    <t>Se relacionan documentos desde:  Queja, reclamación, consulta u otra solicitud, Requerimientos al prestador del servicio, Requerimientos a otros involucrados en el proceso o PQR, Notificación o respuesta al quejoso del trámite o solución de la PQR, Respuesta PQR y/o Traslado por competencia.</t>
  </si>
  <si>
    <t>700-30
730 – 30
740-30</t>
  </si>
  <si>
    <t>Despacho del Superintendente Delegado Concesiones e Infraestructura
Dirección de Promoción y Prevención en Concesiones e Infraestructura
Dirección de Investigaciones de Concesiones e Infraetsructura</t>
  </si>
  <si>
    <t>http://orfeo.supertransporte.gov.co/login.php
http://vigia.supertransporte.gov.co/VigiaSSO/pages/index?execution=e1s1
https://supertransporte.sharepoint.com/:x:/r/sites/DCEIPQRSD/Documentos%20compartidos/General/Data%20de%20Seguimiento/PQRS%202022.xlsx?d=wc904f4c8c71b44e1a127903eb5fbcc2d&amp;csf=1&amp;web=1&amp;e=L0hH1Q</t>
  </si>
  <si>
    <t>PLAN DE ACCIONES DE PROMOCIÓN Y PREVENCIÓNPAPP</t>
  </si>
  <si>
    <t>Base de datos desarrollada para planear, registrar, actualizar y consultar la información pormenorizada sobre las actividades a ejecutar en la Delegatura de Concesiones, desagregando el Plan de accion de promocion y prevencion - PAPP, incluyendo objeto de las actividades (procedimiento), responsables, fechas, recursos necesarios, etc.</t>
  </si>
  <si>
    <t>CARPETA COMPARTIDA, DENOMINADA PGS-2024</t>
  </si>
  <si>
    <t xml:space="preserve"> INFORMES TRIMESTRALES DE SEGUIMIENTO AL MODELO INTEGRADO DE PLANEACIÓN Y CONTROL - MIPG</t>
  </si>
  <si>
    <t>INFORMES DE VIGILANCIA E INSPECCION SOCIETARIA, ADMINISTRATIVA Y FINANCIERA</t>
  </si>
  <si>
    <t>Información relacionada con el desarrollo de las funciones misionales de la entidad de carácter subjetivo, información recepcionada de estado financieros, obligaciones societarias, juridicas y contables, asi como, información relacionada con la ejecución de visitas de inspeccion, anuncios de la visita, informes, actas, requerimientos, respuestas de requerimientos.</t>
  </si>
  <si>
    <t>Dirección de Promoción y Prevención en Concesiones e Infraestructura</t>
  </si>
  <si>
    <t>Dirección de Promoción y Prevención en Concesiones e Infraestructura
Oficina de Tecnologías de la Información y las Comunicaciones</t>
  </si>
  <si>
    <t>Ley 1712 de 2014
Ley 1581 de 2012
decreto 1377 de 2013</t>
  </si>
  <si>
    <t>INFORMES DE VIGILANCIA E INSPECCION TECNICA Y OPERATIVA</t>
  </si>
  <si>
    <t>Información relacionada con el desarrollo de las funciones misionales de la entidad de carácter tecnico y objetivo, a partir de la ejecución de visitas de inspeccion, anuncios de la visita, informes, actas, requerimientos, respuestas de requerimientos.</t>
  </si>
  <si>
    <t>730 – 39.02</t>
  </si>
  <si>
    <t xml:space="preserve">http://orfeo.supertransporte.gov.co/login.php
http://vigia.supertransporte.gov.co/VigiaSSO/pages/index?execution=e1s1
https://www.supertransporte.gov.co/index.php/formulario-y-soportes-concesiones/
https://chamaeleon.supertransporte.gov.co/portalsuper/home/
</t>
  </si>
  <si>
    <t>Software</t>
  </si>
  <si>
    <t>MODULO VIGILADOS - VIGIA</t>
  </si>
  <si>
    <t>Aplicativo desarrollado como base de datos para registrar, actualizar y consultar la información de atributos extensibles de los vigilados (NIT, Razón social, tipo de vigilado, tipo de servicio, direcciones, etc). Con los cuales se realiza identificacion especifica de cada uno de ellos.</t>
  </si>
  <si>
    <t>Oficina de Tecnologías de la Información y las Comunicaciones</t>
  </si>
  <si>
    <t>ARTÍCULO 18. Literal  A y C</t>
  </si>
  <si>
    <t>el activo contiene datos personales que no pueden ser entregados sin la autorización del titular, de acuerdo con la Ley de protección de datos personales.</t>
  </si>
  <si>
    <t>CARPETAS COMPARTIDAS</t>
  </si>
  <si>
    <t>Estan sujetas a la red local de la Entidad y otras a partir de Teams, en estas se guarda información relacionada con la gestión diaria de acuerdo a la vigilancia e inspección, PQRS, tramites internos del Desapcho y/o procesos de investigación.</t>
  </si>
  <si>
    <t>https://teams.microsoft.com/l/team/19%3adf26b08641564b879a3f766cb76ac8ac%40thread.skype/conversations?groupId=5057ae2c-65e3-4f2e-9023-8599444866d2&amp;tenantId=02f338c2-5dfa-4ce9-9ed1-2e6f5524cc75
https://teams.microsoft.com/l/team/19%3abb612c49f665422ea1c6dbb17ed64258%40thread.tacv2/conversations?groupId=84299889-49ad-4b8f-b7d6-e9faa7ba7511&amp;tenantId=02f338c2-5dfa-4ce9-9ed1-2e6f5524cc75
https://teams.microsoft.com/l/team/19%3aee1d0d02b6604d9590f44a082a279272%40thread.tacv2/conversations?groupId=5787e11f-3ea2-408c-8fd1-1ba3145d80a8&amp;tenantId=02f338c2-5dfa-4ce9-9ed1-2e6f5524cc75</t>
  </si>
  <si>
    <t>ARTÍCULO 18. Literal C</t>
  </si>
  <si>
    <t>Los documentos contenidos en las carpetas compartidas hacen referencia a los papeles de trabajo del área, los cuales son de relevancia solo para los colaboradores de esta.</t>
  </si>
  <si>
    <t>PROCESOS DE INVESTIGACIONES ADMINISTRATIVAS</t>
  </si>
  <si>
    <t>Piezas procesales de las investigaciones iniciadas en la Dirección de Investigaciones. Información originada desde las averigauciones preliminnares, resolución de apertura hasta la resolución y/oactuación que determina la decisión de fondo (sanción, archivo).</t>
  </si>
  <si>
    <t>740 - 26</t>
  </si>
  <si>
    <t>Dirección de Investigaciones de Concesiones e Infraestructura</t>
  </si>
  <si>
    <t>http://orfeo.supertransporte.gov.co/login.php
http://vigia.supertransporte.gov.co/VigiaSSO/pages/index?execution=e1s1
http://aplicaciones.supertransporte.gov.co/Investigaciones/app_Login/</t>
  </si>
  <si>
    <t>ARTÍCULO 18. Literal A, B y C.</t>
  </si>
  <si>
    <t>MATRIZ DE PROCESOS ADMINISTRATIVOS GRUPO DE INVESTIGACIONES Y CONTROL</t>
  </si>
  <si>
    <t>Aplicativo desarrollado como base de datos para registrar, actualizar y consultar todas las piezas procesales de las investigaciones iniciadas en la Dirección de Investigaciones. Información relacionadad desde las averigauciones preliminnares, resolución de apertura hasta la resolución y/oactuación que determina la decisión de fondo (sanción, archivo).</t>
  </si>
  <si>
    <t>http://aplicaciones.supertransporte.gov.co/Investigaciones/app_Login/</t>
  </si>
  <si>
    <t>c) Los secretos comerciales, industriales y profesionales</t>
  </si>
  <si>
    <t>El archivo contiene información de seguimiento y control sobre los expedientes, el cual solo es relevante para los procesos institucionales.</t>
  </si>
  <si>
    <t>INFORMES DE INSPECCION</t>
  </si>
  <si>
    <t>Caracterizado como informes de inspección a aquellos tipos documentales que hacen parte de la averiguación preliminar de los casos que llegan a la  Dirección de Investigaciones para estudio de meritos, tales como:
Antecedentes (queja, petición, solicitud de visitas, entre otros).
Acta,  Informe visita de inspección, Grabaciones de audiencia (CD, USB), Testimonios (soportes físicos, CD, USB)., Interrogatorios. (soportes físicos, CD, USB)., Dictamen pericial, Exhibiciones de documentos, Pruebas de oficio, Comunicacione, Oficio y/o informe motivado</t>
  </si>
  <si>
    <t>740 39.03</t>
  </si>
  <si>
    <t>ARTÍCULO 18. Literal a, b y c</t>
  </si>
  <si>
    <t xml:space="preserve">Base de datos de investigaciones administrativas </t>
  </si>
  <si>
    <t>Archivo donde se encuentra la información de cada una de las investigaciones administrativas adelantadas por la Dirección de Investigaciones de Protección a usuarios (Número de resolución, estado, notificación, etc.)</t>
  </si>
  <si>
    <t>900-30
910-26
912-26</t>
  </si>
  <si>
    <t>Dirección de Investigaciones la Protección de Usuarios del Sector Transporte</t>
  </si>
  <si>
    <t>Dirección de Investigaciones de Protección a usuarios del sector transporte</t>
  </si>
  <si>
    <t>https://supertransporte-my.sharepoint.com/:x:/g/personal/davidalgarra_supertransporte_gov_co/ETCTwtiTzOxEqzIMDY5PVRoBFKhy4W0qyob2osOdjZqYJw?email=joseherrera%40supertransporte.gov.co&amp;e=4%3AsSkITQ&amp;at=9&amp;CID=A5440244-AEE1-4665-A26B-3762966C0D48&amp;wdLOR=c597FD308-1773-4445-8FE3-E13931DB11EE</t>
  </si>
  <si>
    <t>ARTÍCULO 18
b) El derecho de toda persona a la vida, la salud o la seguridad;</t>
  </si>
  <si>
    <t>Ley 1581 de 2012
Decreto 1377 de 2012</t>
  </si>
  <si>
    <t>Contiene datos personales de los usuarios que registran las PQRS</t>
  </si>
  <si>
    <t>Base de datos PQRD</t>
  </si>
  <si>
    <t>Archivo donde se encuentra la información de cada una de las quejas presentadas por los usuarios (radicado, ciudad, identificación, correo, motivo, gestión etc.)</t>
  </si>
  <si>
    <t>900-30
911-26
911-30</t>
  </si>
  <si>
    <t>https://supertransporte.sharepoint.com/:f:/r/sites/DireccindeInvestigaciones/Documentos%20compartidos/Oscar%20Murcia/Consulta%20Bases?csf=1&amp;web=1&amp;e=cCf78m</t>
  </si>
  <si>
    <t>Consecutivo de comunicaciones oficiales externas</t>
  </si>
  <si>
    <t>Comunicaciones expedidas por la Superintendencia de Transporte organizadas de acuerdo con el consecutivo.</t>
  </si>
  <si>
    <t xml:space="preserve">534 - 14 CONSECUTIVO DE COMUNICACIONES OFICIALES </t>
  </si>
  <si>
    <t>Gestión Documental</t>
  </si>
  <si>
    <t>Archivo de Gestión del Grupo de Gestión Documental</t>
  </si>
  <si>
    <t>Sistema de gestión documental</t>
  </si>
  <si>
    <t>a) El derecho de toda persona a la intimidad, bajo las limitaciones propias que impone la condición de servidor público, en concordancia con lo estipulado por el artículo 24 de la Ley 1437 de 2011.</t>
  </si>
  <si>
    <t>Literal h, del artículo 4 de la  Ley 1581 de 2012.</t>
  </si>
  <si>
    <t xml:space="preserve"> Todas las personas que intervengan en el Tratamiento de datos personales que no tengan la naturaleza de públicos están obligadas a garantizar la reserva de la información.</t>
  </si>
  <si>
    <t>Derechos de Petición del Grupo de Gestión Documental</t>
  </si>
  <si>
    <t>Solicitudes respetuosas realizadas a la entidad, ya sea por motivos de interés general o particular.</t>
  </si>
  <si>
    <t>534 - 29 DERECHOS DE PETICIÓN.</t>
  </si>
  <si>
    <t>Instrumentos de Control, Registro y Radicación de Correspondencia.</t>
  </si>
  <si>
    <t>Documentación relacionada con los  procedimientos de registro, control, recepción y selección de las comunicaciones de la Entidad.</t>
  </si>
  <si>
    <t xml:space="preserve">534 - 23 INSTRUMENTOS DE CONTROL SISTEMA DE GESTIÓN DOCUMENTAL
534 - 23.04 INSTRUMENTOS DE CONTROL REGISTRO Y RADICACIÓN DE CORRESPONDENCIA. </t>
  </si>
  <si>
    <t>No Aplica</t>
  </si>
  <si>
    <t>Sistema de gestión documental y BK-carpeta compartida-Grupo de Gestión Documental</t>
  </si>
  <si>
    <t>BASE GENERAL PARA EMISIÓN DE CONSTANCIAS DE EJECUTORIA AÑO 2016</t>
  </si>
  <si>
    <t>Libro en Excel en el que se evidencia proceso de notificación, tipo de fallo, entre otros items para proceder a la emisión de Constancias de ejecutoria.</t>
  </si>
  <si>
    <t>GIT Notificaciones</t>
  </si>
  <si>
    <t>https://supertransporte.sharepoint.com/:f:/s/BASESDEDATOS2016-2017-2018/EvEQFBAKyRhFoXXKvj9_mCoBbuEtGlsX51IdiTknwM3c0A?e=1SiGcC</t>
  </si>
  <si>
    <t>ARTÍCULO 18</t>
  </si>
  <si>
    <t>Registro  de trabajo interno que solo es de relevancia para el proceso y la entidad</t>
  </si>
  <si>
    <t>BASE GENERAL PARA EMISIÓN DE CONSTANCIAS DE EJECUTORIA AÑO 2017</t>
  </si>
  <si>
    <t>Libro en Excel en el que se evidencia proceso de notificación, tipo de fallo, para proceder a la emisión de Constancias de ejecutoria.</t>
  </si>
  <si>
    <t>BASE GENERAL PARA EMISIÓN DE CONSTANCIAS DE EJECUTORIA AÑO 2018</t>
  </si>
  <si>
    <t>BASE GENERAL PARA EMISIÓN DE CONSTANCIAS DE EJECUTORIA AÑO 2019</t>
  </si>
  <si>
    <t>BASE GENERAL PARA EMISIÓN DE CONSTANCIAS DE EJECUTORIA AÑO 2020</t>
  </si>
  <si>
    <t>https://supertransporte.sharepoint.com/:f:/s/BASESDEDATOS2016-2017-2018/EvEQFBAKyRhFoXXKvj9_mCoBbuEtGlsX51IdiTknwM3c0A?e=mHNSNC</t>
  </si>
  <si>
    <t>BASE GENERAL PARA EMISIÓN DE CONSTANCIAS DE EJECUTORIA AÑO 2021</t>
  </si>
  <si>
    <t>BASE GENERAL PARA EMISIÓN DE CONSTANCIAS DE EJECUTORIA AÑO 2022</t>
  </si>
  <si>
    <t>BASE GENERAL PARA EMISIÓN DE CONSTANCIAS DE EJECUTORIA AÑO 2023</t>
  </si>
  <si>
    <t>ACTUALMENTE</t>
  </si>
  <si>
    <t>BASE GENERAL PARA EMISIÓN DE CONSTANCIAS DE EJECUTORIA AÑO 2024</t>
  </si>
  <si>
    <t>https://supertransporte.sharepoint.com/:x:/s/BASESDEDATOS2016-2017-2018/EcvjgZpXui5GicWhzNmKJBcB3Fn6Wa0YVW_5ODJz9P2qUg?e=2fXZbZ</t>
  </si>
  <si>
    <t xml:space="preserve"> INFORMES EJECUTIVOS ANUALES DE EVALUACIÓN AL SISTEMA DE  CONTROL INTERNO</t>
  </si>
  <si>
    <t>Informe al Sistema de Control Interno</t>
  </si>
  <si>
    <t>Documento que consolida la evaluación del Sistema de Control Interno</t>
  </si>
  <si>
    <t>400-21-15</t>
  </si>
  <si>
    <t>SEMESTRAL</t>
  </si>
  <si>
    <t>Oficina Asesora de Planeación</t>
  </si>
  <si>
    <t>Español</t>
  </si>
  <si>
    <t>C:\Users\angelamora\Documents\2024\400 21 INFORMES\400 21-15 INFORMES DE GESTIÓN INTERNOS y sharepoint</t>
  </si>
  <si>
    <t>PLANES</t>
  </si>
  <si>
    <t xml:space="preserve"> PLAN ESTRATÉGICO INSTITUCIONAL</t>
  </si>
  <si>
    <t>SOFTWARE DARUMA</t>
  </si>
  <si>
    <t>Un software que pemite realizar un seguimiento y monitoreo de la gestión de la entidad mediante los modulos de Planes de Acción, Riesgos, Indicadores, Organización, Actas, Activos de Información, Proyectos, Procesos, Documentos, entre otros.</t>
  </si>
  <si>
    <t>Daruma producción: https://daruma.supertransporte.gov.co/app.php/staff/
Daruma entrenamiento:  https://daruma.supertransporte.gov.co/app_training.php/staff/</t>
  </si>
  <si>
    <t xml:space="preserve">Art. 18 c) Los secretos comerciales, industriales y profesionales
</t>
  </si>
  <si>
    <t>Contiene información sobre el sistema de información, el cual involucra credenciales, configuraciones internas y demás información que no debe ser entregada a externos.</t>
  </si>
  <si>
    <t xml:space="preserve">Parcial </t>
  </si>
  <si>
    <t xml:space="preserve"> INFORMES DE SOLICITUDES DE ACCESO A INFORMACIÓN</t>
  </si>
  <si>
    <t>FORO GLOBAL SOBRE TRANSPARENCIA E INTERCAMBIO DE INFORMACIÓN CON FINES FISCALES-ORGANIZACIÓN PARA LA COOPERACIÓN Y EL DESARROLLO ECONOMICO(OCDE).</t>
  </si>
  <si>
    <t>Se trata de un acuerdo multilateral para el intercambio de información anual sobre cuentas financieras superiores a $250.000 dólares de manera automática y estandarizada entre los países firmantes, es decir, sin requerimiento expreso de las autoridades fiscales extranjeras sobre casos individuales por indicios de fraude. El acuerdo se mantiene abierto a nuevas incorporaciones que se produzcan en un futuro.</t>
  </si>
  <si>
    <t>Español e Ingles</t>
  </si>
  <si>
    <t>https://es.wikipedia.org/wiki/Foro_Global_sobre_Transparencia_e_Intercambio_de_Informaci%C3%B3n_Tributaria#:~:text=Se%20trata%20de%20un%20acuerdo,casos%20individuales%20por%20indicios%20de
https://supertransporte.sharepoint.com/sites/CuestionarioOCDE2023/Documentos%20compartidos/Forms/AllItems.aspx?id=%2Fsites%2FCuestionarioOCDE2023%2FDocumentos%20compartidos%2FCuestionario%20OCDE%202023&amp;p=true&amp;ct=1678981167140&amp;or=OWA%2DNT&amp;cid=e4eb0c57%2D59d6%2Da585%2D9cf6%2Db209d673eb1a&amp;ga=1&amp;OR=Teams%2DHL&amp;CT=1679096238468&amp;clickparams=eyJBcHBOYW1lIjoiVGVhbXMtRGVza3RvcCIsIkFwcFZlcnNpb24iOiIxNDE1LzIzMDIwNTAxNDI3IiwiSGFzRmVkZXJhdGVkVXNlciI6ZmFsc2V9</t>
  </si>
  <si>
    <t>PRESENTACIÓN</t>
  </si>
  <si>
    <t>Art. 19 d) La prevención, investigación y persecución de los delitos y las faltas disciplinarias, mientras que no se haga efectiva la medida de aseguramiento o se formule pliego de cargos, según el caso;</t>
  </si>
  <si>
    <t>Ley 1712 de 2014
Acuerdo Internacional Estándar para el Intercambio Automático de Información de Cuentas Financieras, desarrollado por la OCDE con los países del G20, representa el consenso internacional sobre el intercambio automático de información de cuentas financieras con fines fiscales</t>
  </si>
  <si>
    <t>Parte de la información contiene información confidencial</t>
  </si>
  <si>
    <t>HISTORIA_ LABORALES</t>
  </si>
  <si>
    <t>Historias laborales</t>
  </si>
  <si>
    <t>Contienen toda la información que se produce durante la vinculación y la trayectoria laboral de los servidores públicos.</t>
  </si>
  <si>
    <t>502-20 HISTORIAS
502-20.01 HISTORIAS LABORALES</t>
  </si>
  <si>
    <t>Grupo Talento Humano</t>
  </si>
  <si>
    <t>Gabeteros en la sede BURO 25, piso 4</t>
  </si>
  <si>
    <t>Talento_Humano (\\172.16.1.140)\GESTIÓN DOCUMENTAL_TALENTO HUMANO</t>
  </si>
  <si>
    <t>FÍSICO</t>
  </si>
  <si>
    <t>SENSIBLE</t>
  </si>
  <si>
    <t xml:space="preserve">Artículo 18
a) El derecho de toda persona a la intimidad, bajo las limitaciones propias que impone la condición de servidor público, en concordancia con lo estipulado por el artículo 24 de la Ley 1437 de 2011.
</t>
  </si>
  <si>
    <t>Ley 1581 de 2012 
Decreto 1377 de 2013</t>
  </si>
  <si>
    <t>La historia laboral contiene datos personales de carácter privado y sensible que no pueden ser divulgados sin la autorización del titular</t>
  </si>
  <si>
    <t>HEINSOHN Human Capital Management</t>
  </si>
  <si>
    <t>Software desarrollado para el proceso de nómina, el cual lo simplifica y hace más eficiente.</t>
  </si>
  <si>
    <t>502-29 NOMINA</t>
  </si>
  <si>
    <t>URL Sistema: http://musca/m4richwebnet.html?
URL Portal Pruebas: http://musca:81/sse_generico/generico_login.jsp</t>
  </si>
  <si>
    <t>Contiene datos personales de carácter privado y sensible que no pueden ser divulgados sin la autorización del titular</t>
  </si>
  <si>
    <t>COMPROBANTES_CONTABLES</t>
  </si>
  <si>
    <t>Planta de personal</t>
  </si>
  <si>
    <t>Los servidores públicos que conforman la entidad, clasificados por dependencia y cargo.</t>
  </si>
  <si>
    <t>Talento_Humano (\\172.16.1.140)</t>
  </si>
  <si>
    <t>Encuestas y Listados de Asistencia PIC y Bienestar - Sharepoint</t>
  </si>
  <si>
    <t>Sitio compartido para realizar el seguimiento a las actividades del Plan Institucional de Capacitación y el Plan de Bienestar Social e Incentivos.</t>
  </si>
  <si>
    <t>https://tinyurl.com/yd4dvdgs</t>
  </si>
  <si>
    <t>Planta de personal - Sharepoint</t>
  </si>
  <si>
    <t xml:space="preserve">Sitio compartido para realizar seguimiento a temas relacionados con la planta de personal, tales como: certificaciones laborales, desvinculaciones, encuestas de retiro y vacantes. </t>
  </si>
  <si>
    <t>https://tinyurl.com/ybj98zsp</t>
  </si>
  <si>
    <t>Talento Humano - Sharepoint</t>
  </si>
  <si>
    <t>Sitio compartido para realizar seguimiento a actividades o tratar asuntos del grupo.</t>
  </si>
  <si>
    <t>https://tinyurl.com/yarwkuyu</t>
  </si>
  <si>
    <t>Microsoft Planner</t>
  </si>
  <si>
    <t xml:space="preserve">Realizar el seguimiento a las actividades realizadas por cada integrante del Grupo de Talento Humano. </t>
  </si>
  <si>
    <t>https://n9.cl/1ssps</t>
  </si>
  <si>
    <t>Hardware</t>
  </si>
  <si>
    <t>Token</t>
  </si>
  <si>
    <t>dispositivo que se utiliza para el acceso a SIFF Nación</t>
  </si>
  <si>
    <t>Despacho del Superintendente de Transporte</t>
  </si>
  <si>
    <t>Despacho de la Superintendente</t>
  </si>
  <si>
    <t>Articulo 18 literal c) Los secretos comerciales, industriales y profesionales</t>
  </si>
  <si>
    <t>dispositivo que se utiliza para firma digital</t>
  </si>
  <si>
    <t>información correo electrónico</t>
  </si>
  <si>
    <t xml:space="preserve">contiene información recibida y enviada del correo electrónico </t>
  </si>
  <si>
    <t>www.office.com</t>
  </si>
  <si>
    <t>CORREO ELECTRÓNICO</t>
  </si>
  <si>
    <t>Articulo 18</t>
  </si>
  <si>
    <t>Información  de la gestión realizada por la Delegada, solicitada por Entes Externos como Organismos de control, Ramas del Poder Público, Entidades Adscritas, Rendición de cuentas, Ponencias, Presentaciones y/o  Comunicaciones.</t>
  </si>
  <si>
    <t>Sede del Archivo de Gestión y Central de la ST</t>
  </si>
  <si>
    <t xml:space="preserve">Correo electronico de la Delegada de Puertos.
</t>
  </si>
  <si>
    <t>X</t>
  </si>
  <si>
    <t>ESTADOS_FINANCIEROS</t>
  </si>
  <si>
    <t xml:space="preserve"> ESTADOS FINANCIEROS DE PROPÓSITO GENERAL</t>
  </si>
  <si>
    <t>SOFTWARE DE INVENTARIO LEVIN</t>
  </si>
  <si>
    <t>Administra y controla los bienes tangibles e intangibles de propiedad de la ST</t>
  </si>
  <si>
    <t>Dirección Administrativa</t>
  </si>
  <si>
    <t>http://alnilam/LevinAssets/Login.aspx?ReturnUrl=%2fLevinAssets</t>
  </si>
  <si>
    <t>ARTICULO 18
c) Los secretos comerciales, industriales y profesionales</t>
  </si>
  <si>
    <t>Ley 256 de 1996: La Decisión 486 de 2000</t>
  </si>
  <si>
    <t>Contiene información de los bienes institucionales los cuales son de relevancia para la entidad</t>
  </si>
  <si>
    <t>PARCIAL</t>
  </si>
  <si>
    <t xml:space="preserve">Administrativo </t>
  </si>
  <si>
    <t>Corresponde a lo documentos generados para gestión y apoyo de la Dirección y Coordinación de Servicios Generales y Recursos Físicos</t>
  </si>
  <si>
    <t>Administrativa General (\\172.16.1.140)</t>
  </si>
  <si>
    <t xml:space="preserve">SI </t>
  </si>
  <si>
    <t>SWITCHES</t>
  </si>
  <si>
    <t>Dispositivo para interconectar y compartir en red servicios de Internet, aplicaciones, impresoras y todo dispositivos  que tengan tarjeta de red, en las areas de la entidad (Switch de piso)</t>
  </si>
  <si>
    <t>Superintendencia de Transporte sede principal</t>
  </si>
  <si>
    <t>ARTÍCULO 18
literal c) Los secretos comerciales, industriales y profesionales</t>
  </si>
  <si>
    <t>El componente tecnológico solo es accesible para el grupo TICS teniendo en cuenta la operabilidad de este</t>
  </si>
  <si>
    <t>SERVIDORES FÍSICO (Hyperconvergencia)</t>
  </si>
  <si>
    <t>Servidores Fisicos que presta servicios de virtualizacion</t>
  </si>
  <si>
    <t>SAN</t>
  </si>
  <si>
    <t>Unidades de almacenamiento para virtualizacion.</t>
  </si>
  <si>
    <t>SERVIDORES FÍSICO DELL 830</t>
  </si>
  <si>
    <t>Servidor Fisico tipo blade para virtualizacion</t>
  </si>
  <si>
    <t>SERVIDOR FÍSICO DELL M620</t>
  </si>
  <si>
    <t>Servidor Fisico repositorio temporal de archivos</t>
  </si>
  <si>
    <t>FIREWALL</t>
  </si>
  <si>
    <t>Dispositivo fisico que permite gestionar y filtrar el trafico entrante y saliente de internet</t>
  </si>
  <si>
    <t>AUTENTICADOR DE RED</t>
  </si>
  <si>
    <t>Dispositivo fisico para administración de autenticacion y acceso</t>
  </si>
  <si>
    <t>SOLUCIÓN DE SEGURIDAD ANALYZER</t>
  </si>
  <si>
    <t>Dispositivo fisico para gestión y análisis de logs, genera de manera automatizada informes</t>
  </si>
  <si>
    <t>SOLUCIÓN DE SEGURIDAD DE ACCESO A LA RED</t>
  </si>
  <si>
    <t>Dispositivo Fisico  paraidentificar cada dispositivo que esté en la red y facilita su segmentación, proporcionando a cada dispositivo acceso solo a aquellos servicios autorizados</t>
  </si>
  <si>
    <t>SOLUCIÓN DE SEGURIDAD PARA PROTECCIÓN DE LAS APLICACIONES</t>
  </si>
  <si>
    <t>Dispisitivo fisico (Firewall) especializado de Aplicaciones Web, protegiendo contra amenazas sobre la capa de aplicación.</t>
  </si>
  <si>
    <t>SOLUCIÓN DE SEGURIDAD  PARA PUNTOS DE ACCESO</t>
  </si>
  <si>
    <t>Dispositivo Fisico dispositivos para compartir servicios por una conexión inalámbrica entre equipos (local o internet)</t>
  </si>
  <si>
    <t>ARQUITECTURA DE ALMACENAMIENTO DELL</t>
  </si>
  <si>
    <t>Dispositivo Fisico para almacenamiento</t>
  </si>
  <si>
    <t>Ley 256 de 1996: La Decisión 486 de 2000
Ley 1581 de 2012</t>
  </si>
  <si>
    <t>SERVIDORES SALA DE AUDIENCIAS</t>
  </si>
  <si>
    <t>Sistema de sala de audiencias.</t>
  </si>
  <si>
    <t>APPLIANCE FISICO DE DISCOS DUROS</t>
  </si>
  <si>
    <t>Dispositivo fisico que permite gestionar los arreglos RAID y generación de copias de seguridad</t>
  </si>
  <si>
    <t>LIBRERÍA DE CINTAS PARA ALMACENAR COPIAS DE SEGURIDAD</t>
  </si>
  <si>
    <t>Dispositivo fisico que almacena las copias de seguridad</t>
  </si>
  <si>
    <t>AIRE ACONDICIONADO</t>
  </si>
  <si>
    <t>Dispositivos que permiten mantener refrigerados los centros de cableado y el centro de datos. (precisión, mecanico y portable)</t>
  </si>
  <si>
    <t>UPS</t>
  </si>
  <si>
    <t>Sistemas de alimentación ininterrumpida en caso de corte electrico</t>
  </si>
  <si>
    <t>GABINETES AUTOCONTENIDOS</t>
  </si>
  <si>
    <t>Almacenan los servidores y unidades de almacenamiento con control de temperatura y carga electrica de respaldo.</t>
  </si>
  <si>
    <t>GLPI</t>
  </si>
  <si>
    <t>Sistema de seguimiento de incidencias y de solución service desk.</t>
  </si>
  <si>
    <t>172.16.1.112</t>
  </si>
  <si>
    <t>ARTÍCULO 18
literal a) El derecho de toda persona a la intimidad, bajo las limitaciones propias que impone la condición de servidor público, en concordancia con lo estipulado por el artículo 24 de la Ley 1437 de 2011</t>
  </si>
  <si>
    <t>Ley 1581 de 2012
Decreto 1377 de 2013</t>
  </si>
  <si>
    <t>El activo contiene datos personales de carácter semi privados los cuales no pueden ser divulgados sin el consentimiento del titular</t>
  </si>
  <si>
    <t>ACTAS</t>
  </si>
  <si>
    <t xml:space="preserve"> ACTAS DE COMITÉ INSTITUCIONAL DE GESTIÓN Y DESEMPEÑO</t>
  </si>
  <si>
    <t>Documento que contiene las actas de comité de gestión TICS en donde se abordan los temas relacionado con la Oficina</t>
  </si>
  <si>
    <t>110-02</t>
  </si>
  <si>
    <t>CUATRIMESTRAL</t>
  </si>
  <si>
    <t>https://supertransporte.sharepoint.com/:f:/s/GrupoTics/ErtUo-VOLHBMnP9EvK0lHk0BUUSntysd3LK7iY4aw3vJhA?e=53Y02P</t>
  </si>
  <si>
    <t>ARTÍCULO 18
c) Los secretos comerciales, industriales y profesionales</t>
  </si>
  <si>
    <t>Las actas contienen información relaciona con avances, incidentes, mejoras y temas relevantes para la oficina TIC</t>
  </si>
  <si>
    <t>INVENTARIOS</t>
  </si>
  <si>
    <t>Consolidado que contiene los catalógos de la infrestructura tecnológica, licencias, aplicativos, datos y hardware de la entidad</t>
  </si>
  <si>
    <t>110-25</t>
  </si>
  <si>
    <t>https://supertransporte.sharepoint.com/sites/GrupoTics-PETI/Documentos%20compartidos/Forms/AllItems.aspx?id=%2Fsites%2FGrupoTics%2DPETI%2FDocumentos%20compartidos%2FPETI%2FCATALOGOS%20TI%2FVersi%C3%B3n%20Final&amp;viewid=badc090c%2D4eae%2D4d2b%2Db972%2D2c1a44464cbf&amp;CT=1647357755596&amp;OR=OWA%2DNT&amp;CID=81bd7e3c%2Dc214%2D8eeb%2D9759%2D0bf092522c6a</t>
  </si>
  <si>
    <t>Contiene licenciamiento, direccionamiento IP y datos de infraestructura TI que no puede ser divulgada</t>
  </si>
  <si>
    <t>Respues a las solicitudes que llegan a la Oficina TICS</t>
  </si>
  <si>
    <t>110-30</t>
  </si>
  <si>
    <t xml:space="preserve">orfeo.supertransporte.gov.co
</t>
  </si>
  <si>
    <t>Contiene datos personales del peticionario</t>
  </si>
  <si>
    <t>REGISTROS</t>
  </si>
  <si>
    <t>Registro de cuentas de usuario</t>
  </si>
  <si>
    <t>110-36</t>
  </si>
  <si>
    <t>https://supertransporte.sharepoint.com/:x:/r/sites/GrupoTics-SolicituddeUsuarios/_layouts/15/Doc.aspx?sourcedoc=%7BA285585D-E51B-42E0-AA1F-B352779CDCDC%7D&amp;file=SOLICITUD+DE+CREACI%C3%93N+DE+USUARIO.xlsx&amp;action=default&amp;mobileredirect=true&amp;wdOrigin=TEAMS-ELECTRON.teams.files&amp;wdExp=TEAMS-CONTROL&amp;wdhostclicktime=1648650977409&amp;isSPOFile=1</t>
  </si>
  <si>
    <t>Contiene datos personales del usuario a quien se le esta solicitando la creación de usuario institucional</t>
  </si>
  <si>
    <t>PLATAFORMA OFFICE 365</t>
  </si>
  <si>
    <t>Es la plataforma de productividad, comunicación y colaboración alojada en la nube que agrupa las principales herramientas de mayor valor y en su versión más reciente. Gracias a la eficacia de estos servicios online , la organización, independientemente de su tamaño, puede reducir tiempo y costes.
Dentro del paquete de Offfice 365 contamos con los siguientes servicios:
1. One Drive
2. Sharepoint
3. Teams
4. Outlook - Correo
5. Forms
6. Project
7. Planner
8. Suite Office</t>
  </si>
  <si>
    <t>Bajo el dominio supertransporte.gov.co
Plataforma office 365
www.office365.com</t>
  </si>
  <si>
    <t>Contiene información allegada a los buzones institucionales el cual solo puede ser relevante para la persona o preceso que lo recibe, adicional la configuración del correo electrónico, reglas de seguridad y apuntamientos que al ser revelados pueden generar riesgos sobre el servicio.
Así como el trabajo colaborativo en los servicios como onedrive, shrepoint y teams</t>
  </si>
  <si>
    <t>VIGIA</t>
  </si>
  <si>
    <t>Sistema Misional de la Superintendencia Transporte, a través del cual ejerce las funciones de Supervisión, Vigilancia y Control a las Empresas habilitadas registradas como Vigilados, en las modalidades: Terrestre Automotor, Aéreo, Marítimo, fluvial, carretero, férreo e infraestructura</t>
  </si>
  <si>
    <t xml:space="preserve">spt-ora-scan|172.16.2.55|172.16.2.56|172.16.2.57
Service Name: VIGIAPRO.supertransporte.local </t>
  </si>
  <si>
    <t>ARTÍCULO 18
b) El derecho de toda persona a la vida, la salud o la seguridad
literal c) Los secretos comerciales, industriales y profesionales</t>
  </si>
  <si>
    <t>Contiene el servicio, configuración y data del sistema misional de la Entidad, el cual no puede ser conocido en su totalidad por terceros no autorizados. La información divulgada sin autorización puede ser contemplada como violación a la normatividad aplicable vigente</t>
  </si>
  <si>
    <t>SISTEMA DE GESTIÓN DOCUMENTAL</t>
  </si>
  <si>
    <t>Sistema que almacena y gestiona de manera centralizada  la información institucional</t>
  </si>
  <si>
    <t>172.16.1.32</t>
  </si>
  <si>
    <t xml:space="preserve">ARTÍCULO 18
b) El derecho de toda persona a la vida, la salud o la seguridad
</t>
  </si>
  <si>
    <t xml:space="preserve">Cojunto de datos estructurados que contiene la información de las bases de datos de los sistemas de información que son administrados por la superintendencia de Transporte. 
</t>
  </si>
  <si>
    <t>172.16.2.52
172.16.2.50
172.16.2.19
172.16.1.238
172.16.1.107
172.16.1.32</t>
  </si>
  <si>
    <t>ARTÍCULO 18
a) El derecho de toda persona a la intimidad, bajo las limitaciones propias que impone la condición de servidor público, en concordancia con lo estipulado por el artículo 24 de la Ley 1437 de 2011.
b) El derecho de toda persona a la vida, la salud o la seguridad;</t>
  </si>
  <si>
    <t>Contiene datos personales y configuraciones relacionadas con las bases de datos que se encuentran en custodia de la Entidad, su divulgación puede generar afectación a los terceros que se encuentran registrados y a la entidad</t>
  </si>
  <si>
    <t>Instalaciones</t>
  </si>
  <si>
    <t>CENTRO DE DATOS</t>
  </si>
  <si>
    <t>Espacio fisico en donde se encuentra la infraestructura tecnológica</t>
  </si>
  <si>
    <t>ARTÍCULO 18
a) El derecho de toda persona a la intimidad, bajo las limitaciones propias que impone la condición de servidor público, en concordancia con lo estipulado por el artículo 24 de la Ley 1437 de 2011.
b) El derecho de toda persona a la vida, la salud o la seguridad;
literal c) Los secretos comerciales, industriales y profesionales</t>
  </si>
  <si>
    <t>Ley 256 de 1996: La Decisión 486 de 2000
Ley 1581 de 2012
Decreto 1377 de 2013</t>
  </si>
  <si>
    <t>El espacio físico contiene la infraestructura tal como dispositivos de almacenamiento, servidores y demás equipos que permiten la funcionalidad</t>
  </si>
  <si>
    <t>CENTRO DE CABLEADO</t>
  </si>
  <si>
    <t>Espacio físico en donde se encuentran los disposiitvos de conexión a la red</t>
  </si>
  <si>
    <t>El espacio físico contiene la los dispositivos de operabilidad para la red institucional</t>
  </si>
  <si>
    <t>Servicio</t>
  </si>
  <si>
    <t xml:space="preserve">DIRECTORIO ACTIVO </t>
  </si>
  <si>
    <t>Es un servicio establecido en uno o varios servidores en donde se crean objetos tales como usuarios, equipos o grupos, con el objetivo de administrar los inicios de sesión en los equipos conectados a la red, así como también la administración de políticas en toda la red.</t>
  </si>
  <si>
    <t>172.16.1.49/50</t>
  </si>
  <si>
    <t xml:space="preserve">INTRANET </t>
  </si>
  <si>
    <t>Portal interno que permite la accesibilidad a través del dominio institucional, la cual ofrece el servicio de publicación de información de interes interno</t>
  </si>
  <si>
    <t>INTRANET.SUPERTRANSPORTE.GOV.CO</t>
  </si>
  <si>
    <t>RED PRIVADA VIRTUAL -VPN</t>
  </si>
  <si>
    <t>Este servicio ofrece una extensión segura de la red local mediante la creacipion de un tunel sobre la red pública de internet. Este servicio es requerido para conectarse desde fuera de la entidad a cualquier sistema de información o aplicación.</t>
  </si>
  <si>
    <t>179.1.128.194</t>
  </si>
  <si>
    <t>INTANGIBLE</t>
  </si>
  <si>
    <t>El componente tecnológico de servicio solo es accesible para los administradores de la plataforma teniendo en cuenta la operabilidad de este</t>
  </si>
  <si>
    <t>CONECTIVIDAD</t>
  </si>
  <si>
    <t>Este servicio ofrece la gestión del conjunto de elementos de tecnología que permite la conexión dela totalidad de los equipos (cómputo, servidores, firewall, portátiles) de la Supertransporte a redes WAN y LAN incluyendo internet.</t>
  </si>
  <si>
    <t>179.1.128.197</t>
  </si>
  <si>
    <t>El componente tecnológico de servicio solo es accesible para los administradores de la plataforma teniendo en cuenta la operabilidad  y configuración de este</t>
  </si>
  <si>
    <t>MATRIZ DE PROCESOS ADMINISTRATIVOS</t>
  </si>
  <si>
    <t>Servicios que permite registrar los procesos administrativos de investigaciones para las Delegaturas y la Oficina Jurídica.</t>
  </si>
  <si>
    <t>REPOSITORIO CÓDIGO FUENTE</t>
  </si>
  <si>
    <t>Contiene el cófigo fuente de los desarrollos generados en la Entidad</t>
  </si>
  <si>
    <t>https://dev.azure.com/devops-supertransporte/
https://dev.azure.com/ADev-SuperTransporte/</t>
  </si>
  <si>
    <t>El código del desarrollo solo se encuentra accesible para los desarrolladores de la Entidad</t>
  </si>
  <si>
    <t>INFORMES DE SEGUIMIENTO  PAA</t>
  </si>
  <si>
    <t>SEGUIMIENTO LEY 951</t>
  </si>
  <si>
    <t>1. 20232000072583 Comunicación plan de trabajo seguimiento al cumplimiento normativo de la ley 951 de 2005 “Por la cual se crea el Acta de Informe de Gestión “, según necesidad.
2. 20232000084963 Comunicación informe definitivo seguimiento al cumplimiento normativo de la ley 951 de 2005 “Por la cual se crea el Acta de Informe de Gestión”, según necesidad.</t>
  </si>
  <si>
    <t xml:space="preserve">200-21-04 </t>
  </si>
  <si>
    <t>1. 17/07/2023
2. 24-08-2023</t>
  </si>
  <si>
    <t>Oficina de Control Interno</t>
  </si>
  <si>
    <t>Z:\OCI_2023\200_21 INFORMES PAA\200_21_04 INFORMES DE SEGUIMIENTO\23. Seguimiento Ley 951 de  2005</t>
  </si>
  <si>
    <t>PUBLICO</t>
  </si>
  <si>
    <t>LEGAL</t>
  </si>
  <si>
    <t xml:space="preserve">Disposición final:
Eliminación </t>
  </si>
  <si>
    <t>SEGUIMIENTO ACCIONES PRODUCTO DE INFORMES DE CONTROL INTERNO</t>
  </si>
  <si>
    <t>1. 20232000072853 Plan de Trabajo seguimiento mejoramiento de Gestión por Procesos, suscrito por las dependencias de la Entidad.
2. 20232000087163 Comunicación Informe definitivo de seguimiento a las acciones producto de informes de control interno Plan de Mejoramiento por Procesos-PMP, efectividad de controles establecidos en el mapa de riesgos de gestión, correspondiente al proceso Gestión Administrativa, con corte a 30 junio 2023.
3. 20232000087923Comunicación Informe definitivo de seguimiento a las acciones producto de informes de control interno Plan de Mejoramiento por Procesos-PMP, efectividad de controles establecidos en el mapa de riesgos de gestión, correspondiente al proceso de Control Interno Disciplinario, con corte a 30 junio 2023.
4. 20232000086463 Comunicación Informe definitivo de seguimiento a las acciones producto de informes de control interno Plan de Mejoramiento por Procesos-PMP, efectividad de controles establecidos en el mapa de riesgos de gestión, correspondiente al proceso Gestión de Comunicaciones, con corte a 30 junio 2023.
5. 20232000086693 Comunicación Informe definitivo de seguimiento a las acciones producto de informes de control interno Plan de Mejoramiento por Procesos-PMP, efectividad de controles establecidos en el mapa de riesgos de gestión, correspondiente al proceso vigilancia de la Delegatura de Concesiones e Infraestructura, con corte a 30 junio 2023.
6. 20232000086883 Comunicación Informe definitivo de seguimiento a las acciones producto de informes de control interno Plan de Mejoramiento por Procesos-PMP, efectividad de controles establecidos en el mapa de riesgos de gestión, correspondiente al proceso Vigilancia de la Delegatura de Puertos, con corte a 30 junio 2023.
7. 20232000086273 Comunicación Informe definitivo de seguimiento a las acciones producto de informes de control interno Plan de Mejoramiento por Procesos-PMP, efectividad de controles establecidos en el mapa de riesgos de gestión, correspondiente al proceso Gestión Contractual, con corte a 30 junio 2023.
8. 20232000083483Comunicación Informe definitivo de seguimiento a las acciones producto de informes de control interno Plan de Mejoramiento por Procesos-PMP, efectividad de controles establecidos en el mapa de riesgos de gestión, correspondiente al proceso Gestión Documental - Notificaciones, con corte a 30 junio 2023.
9. 20232000087833 Comunicación Informe definitivo de seguimiento a las acciones producto de informes de control interno Plan de Mejoramiento por Procesos-PMP, efectividad de controles establecidos en el mapa de riesgos de gestión, correspondiente al proceso Gestión Jurídica, con corte a 30 junio 2023.
10. 20232000086403 Comunicación Informe definitivo de seguimiento a las acciones producto de informes de control interno Plan de Mejoramiento por Procesos-PMP, efectividad de controles establecidos en el mapa de riesgos de gestión, correspondiente al proceso Gestión de Talento Humano, con corte a 30 junio 2023.
11. 20232000087933Comunicación Informe definitivo de seguimiento a las acciones producto de informes de control interno Plan de Mejoramiento por Procesos-PMP, efectividad de controles establecidos en el mapa de riesgos de gestión, correspondiente al proceso de vigilancia, inspección y control de la Delegatura Tránsito y Transporte Terrestre.</t>
  </si>
  <si>
    <t xml:space="preserve"> 1.    18-07-2023
 2.    30-08-2023
 3.     31-08-2023
 4.    29-08-2023
 5.    30-08-2023
 6.    30-08-2023
 7.    29-08-2023
 8.    18-08-2023
 9.    31-08-2023
 10.  29-08-2023
11.   31-08-2023
</t>
  </si>
  <si>
    <t>1. Informe de Gestión Oficina de Control Interno Vigencia 2023</t>
  </si>
  <si>
    <t>200-21-15</t>
  </si>
  <si>
    <t>1.18/01/2024</t>
  </si>
  <si>
    <t>Z:\OCI_2023\200_21 INFORMES PAA\200_21_15 INFORMES DE GESTIÓN INTERNOS\INFORME DE GESTION 2023_17ene2024</t>
  </si>
  <si>
    <t>N//A</t>
  </si>
  <si>
    <t>Disposición final: Eliminación</t>
  </si>
  <si>
    <t>ACCIONES_CONSTITUCIONALES</t>
  </si>
  <si>
    <t xml:space="preserve"> ACCIONES DE TUTELA</t>
  </si>
  <si>
    <t>ACCIONES CONSTITUCIONALES: ACCIÓN DE TUTELA, ACCIONES POPULARES, ACCIÓN DE CUMPLIMIENTO Y ACCIÓN DE GRUPO</t>
  </si>
  <si>
    <t>Acción de tutela: mecanismo previsto en el artículo 86 de la Constitución Política de Colombia, que busca proteger los derechos constitucionales fundamentales de las personas cuando quiera que resulten lesionados por la acción u omisión de la adminsitración. Acciones populares: mecanismo de protección de  intereses colectivos. Acciones de cumplimiento: mecanismo mediante el cual toda persona que sea afectada por el inmplimiento de una norma con fuerza de ley o acto administrativo puede reclarar ante la autoridad judicial su cumplimiento . Acciones de grupo: acción interpuesta por un grupo plural o conjunto de personas que reunen condicones uniformes respecto de una misma causa la cual originó perjuiciones personales para cada uno de ellos</t>
  </si>
  <si>
    <t>300 – 01.01</t>
  </si>
  <si>
    <t>Oficina Asesora Jurídica</t>
  </si>
  <si>
    <t>ARCHIVO CENTRAL</t>
  </si>
  <si>
    <t>https://orfeo.supertransporte.gov.co/login.php</t>
  </si>
  <si>
    <t>ARTÍCULO 18 Ley 1712 de 2014: a) El derecho de toda persona a la intimidad, bajo las limitaciones propias que impone la condición de servidor público, en concordancia con lo estipulado por el artículo 24 de la Ley 1437 de 2011 . ARTÍCULO 19 Ley 1712 de 2014:e) El debido proceso y la igualdad de las partes en los procesos judiciales;f) La administración efectiva de la justicia</t>
  </si>
  <si>
    <t>ARTÍCULO 86 y 87 CONSTITUCIÓN POLÍTICA DE COLOMBIA, desarrolaladas por la Ley 393 de 1997, 472 de 1998 y Decereto 2591 de 1991</t>
  </si>
  <si>
    <t xml:space="preserve">En caso tal de conocerse y/o exponerse la información contenida en las contestaciones de tutela podria tener afectacion en la parte legal, finenciera y personas de la entidad. De igual forma, podría tener consecuencias legales y disciplinarias de no ser atendidas de forma adecuada y dentro de los terminos legales. </t>
  </si>
  <si>
    <t>ACCIONES ORDINARIAS: ACCIÓN DE NULIDAD Y RESTABLECIMIENTO DEL DERECHO, REPARACIÓN DIRECTA, ACCIONES DE LESIVIDAD, ACCIONES LABORALES, ACCIONES DE REPETICIÓN, ACCIONES CONTRACTUALES, Y ACCIONES PENALES</t>
  </si>
  <si>
    <t>ACCIÓN DE NULIDAD Y RESTABLECIMIENTO DEL DERECHO: Es un medio de control de naturaleza subjetiva, individual, temporal y desistible, a través del cual se solicita por quien se crea afectado o lesionado con ocasion a la expedicion de acto administrativo presuntamente visiado, la nulidad de ese acto, y en consecuencia, se restablezca su derecho o se repare el daño causado. REPARACIÓN DIRECTA: Es un medio de control de naturaleza subjetiva, individual, temporal y desistible, a través del cual la persona qeu se crea afectada o lesionada, podrá solicitar directamente ante la jurisdiccion de lo contencioso administrativo, la reparacion del daño causado, así como el reconocimiento de las indemnizaciones que correspondan. ACCIONES DE LESIVIDAD: A través de esta acción el Estado y las entidades publicas pueden acudir a los jueces para impugnar sus propias decisiones. ACCIONES LABORALES: Mecanismos a traés del cual los funcionarios y colaboradores de las entidades hacen valer sus derechos cuando estos se vean afectados. ACCIONES DE REPETICIÓN: Es la facultad que tiene el Estado de repetir contra sus funcionarios o exfuncionarios, cuando, como consecuencia de su conducta, haya sido condenado judicialmente a reparar los daños causados a los ciudadanos. ACCIONES CONTRACTUALES: Atráves de estas acciones se dirimen controversias derivadas de los contratos estatales o hechos de ejecucion o cumplimiento, ya sea que se declare la existencia, nulidad de un contrato, que se hagan las declaraciones, condenas o restituciones consecuenciales. ACCIONES PENALES: Son aquellas denunicas presentadas ante la Fiscalía Gneral de Nacion con ocasion a la comision de un delito por parte de un servidor público o particular.</t>
  </si>
  <si>
    <t>300 - 01.02</t>
  </si>
  <si>
    <t>https://ekogui.defensajuridica.gov.co/Pages/inicio_bop.aspx</t>
  </si>
  <si>
    <t xml:space="preserve">ARTÍCULO 97, 138, 140, 141, 142 Y 164 DEL CÓDIGO DE PROCEDIMIENTO ADMINISTRATIVO Y CONTENCIOSO ADMINISTRATIVO. ARTÍCULO 397 DEL CÓDIGO PENAL Y SIGUIENTES.  </t>
  </si>
  <si>
    <t xml:space="preserve">En caso tan de conocerse y/o exponerse la informacion contenida en las decisiones tomadas frente a las solicitudes de conciliación podria tener afectacion en la parte legal, finenciera y personas de la enrtidad. De igual forma, podría representar  afectaciones legales y financieras que se conociera la información consignada en las acciones, dependiendo de cada caso. Finalmente, podría generar repercusiones legales y disciplinarias para los abogados contratistas y/o funcionarios que no acaten el deber de confidencialidad. </t>
  </si>
  <si>
    <t>AUTOS</t>
  </si>
  <si>
    <t xml:space="preserve">Es un mandato judicial o acto administrativo, segun la autoridad que lo expida, a través del cual se profieren sobre una situacion (mandamiento de pago, decreta medida cautelar, resuelve excepciones, abre periodo probatorio, resuelve recurso de reposicion, modifica mandamiento de pago, ordena seguir adelante con la ejecucion, suspende el proceso, concede acuerdo de pago, decreta el incumplimiento al acuerdo de pago, liquida y aprueba el credito, levanta medida cautelar, revoca mandamiento de pago, termina proceso de cobro, archivos de diligencias, ordena devolucion de titulo de deposito judicial </t>
  </si>
  <si>
    <t>https://orfeo.supertransporte.gov.co/login.php  https://www.ramajudicial.gov.co/web/tribunal-superior-de-santa-rosa-de-viterbo/consulta-de-procesos https://ekogui.defensajuridica.gov.co/Pages/inicio_bop.aspx.</t>
  </si>
  <si>
    <t>Decreto 2420 de 2015</t>
  </si>
  <si>
    <t>Los efectos del conocimiento público de los autos pueden variar y dependerán de cada caso, pero en principio, puede suponer un riesgo legal.</t>
  </si>
  <si>
    <t>1 AÑO</t>
  </si>
  <si>
    <t>PODERES</t>
  </si>
  <si>
    <t>Documento mediante el cual se le otorga poder a los apoderados de la entidad para actuar dentro de los procesos judiciales y extrajudiciales que se inician en contra de la entidad. En realidad se trata de un contrato de representación.</t>
  </si>
  <si>
    <t>ARTÍCULO 74 CÓDIGO GENERAL DEL PROCESO</t>
  </si>
  <si>
    <t>El conocimiento de los poderes otorgados a abogados contratistas o funcionarios podría afectar las tácticas de defensa, el desarrollo de los procesos y podría tener un impacto legal en cada proceso.</t>
  </si>
  <si>
    <t>ILIMITADA</t>
  </si>
  <si>
    <t>SENTENCIAS</t>
  </si>
  <si>
    <t>Decisión tomada por un juez de la republica en el cual se resuelve el pleito y expone las consecuiencias de esa decisión</t>
  </si>
  <si>
    <t>CÓDIGO GENERAL DEL PROCESO</t>
  </si>
  <si>
    <t>En principio las sentencias pueden ser consultadas por la ciudadanía, dependiendo del caso. Sin embargo, el impacto financiero y legal que podría tener una decisión judicial para la Entidad varia en cada caso y por ende, su contenido en principio debe ser únicamente conocido por las partes</t>
  </si>
  <si>
    <t>DEMANDAS</t>
  </si>
  <si>
    <t>Escrito presentado ante los jueces de la republica, mediante el cual se pretende el reconocimiento de derechos por parte de una contraparte (demandado), quien puede ser persona natural y/o juridica</t>
  </si>
  <si>
    <t>ARTÍCULO 82 Y 391 DEL CÓDIGO GENERAL DEL PROCESO</t>
  </si>
  <si>
    <t>En el marco de las acciones judiciales que existen, podrían superoponerse diferentes intereses de las partes. En esa medida, en principio el conocimiento de las pretensiones y de las acciones que se conozcan, bien sea, la entidad demandada o demandante, deben ser conocidas únciamente por las partes intervinientes. Los efectos del conocimiento público de ellas pueden variar y dependerán de cada caso.</t>
  </si>
  <si>
    <t>OFICIOS</t>
  </si>
  <si>
    <t>Documento mediante el cual se da respuesta a las solicitutes y peticiones realizadas por los vigilados, Así mismo, a tráves de este documento se pueden notificar o comunicar las decisiones tomas mediante los Autos</t>
  </si>
  <si>
    <t>El conocimiento de comunicaciones en un proceso, en principio, involucra únicamente a las partes. El conocimiento de estos documentos podría generar impactos legales en el proceso respectivo.</t>
  </si>
  <si>
    <t>ACTAS Y CERTIFICACIONES DE COMITÉ DE CONCILIACIÓN</t>
  </si>
  <si>
    <t xml:space="preserve">ACTA: Evidencia de todas las decisiones relacionadas con la proteccion juridica de la entidad, la evaluacion de procesos judiciales y edficinicion de criterios para la formulacion de politicas en la infraestructura y el transporte. CERTIFICACIÓN: Acto mediante el cual una el comité de conciliacion de la entidad, certifica la actividad que realizó.  </t>
  </si>
  <si>
    <t>300 - 02.02</t>
  </si>
  <si>
    <t xml:space="preserve">https://supertransporte-my.sharepoint.com/:x:/g/personal/lauradiaz_supertransporte_gov_co/EceI6XWFN3BHhsKaRNcBOgoBAJQENZYo3jLBZNkd657S9Q Y https://supertransporte-my.sharepoint.com/:x:/g/personal/lauradiaz_supertransporte_gov_co/EX_NcKfwTxFArL5iScBx7KgBCFOym3e6RnnC703qWgrZyA </t>
  </si>
  <si>
    <t xml:space="preserve">DECRETO 1716 DE DE 2014 COMPILADO EN EL DECRETO 1069 DE 2015, ARTÍCULO 2.2.4.3.1.2.5., NUMERAL 10. </t>
  </si>
  <si>
    <t>Contiene la evidencia de todas las decisiones adoptadas por el comité, relacionadas con la proteccion juridica de la entidad. El conocimiento público de las decisiones podría tener impactos legales, financieras y disciplinarias, al filtrarse la información de su contenido. Por otra parte, esta información  debe encontrarse a disposicion de los organos de control interno y externo, y judiciales en el momento en que sea requerido.</t>
  </si>
  <si>
    <t>5 AÑOS</t>
  </si>
  <si>
    <t>CONCEPTOS JURÍDICOS</t>
  </si>
  <si>
    <t>Posicion oficial de la entidad frente a la interpretacion y aplicacion de un requisito legal</t>
  </si>
  <si>
    <t>300 - 12.01</t>
  </si>
  <si>
    <t>ARTÍCULO 18 Ley 1712 de 2014: a) El derecho de toda persona a la intimidad, bajo las limitaciones propias que impone la condición de servidor público, en concordancia con lo estipulado por el artículo 24 de la Ley 1437 de 2011 .</t>
  </si>
  <si>
    <t xml:space="preserve">DECRETO 2409 DE 2018, ARTÍCULO 5 Y SIGUIENTES </t>
  </si>
  <si>
    <t>Podria tener afectaciones legales al realizar una interpretacion contraria a derecho, así como también, disciplinaria al no ser atendida dentro de los términos previstos. Es relevante poner de presente que es un deber legal y constitucional emitir conceptos juridicos, no obstante, esta posición puede variar debido a reformas en el ordenamiento jurídico por lo cual su modificación varía constantemente.</t>
  </si>
  <si>
    <t>DERECHOS DE PETICIÓN SOLICITUDES</t>
  </si>
  <si>
    <t>Toda persona tiene derecho a presentar peticiones respetuosas a las autoridades, en los terminos de la ley 1755 de 2015</t>
  </si>
  <si>
    <t>300 - 30</t>
  </si>
  <si>
    <t xml:space="preserve">LEY 1755 DE 2015 Y DECRETO 2409 DE 2018, ARTÍCULO 5 Y SIGUIENTES </t>
  </si>
  <si>
    <t>La revelación de información de los derechos de petición podría tener un impacto medio o bajo al ser conocido, toda vez que, las peticiones realizadas a entidades o personas naturales podrían revelar información que se requiere internamente en la entidad por diferentes motivos</t>
  </si>
  <si>
    <t>2 AÑOS</t>
  </si>
  <si>
    <t>DERECHOS DE PETICIÓN RESPUESTAS</t>
  </si>
  <si>
    <t>Contestacion a una petcicion elevada por una persona o entidad.</t>
  </si>
  <si>
    <t>La revelación de información de los derechos de petición podría tener un impacto medio o bajo al ser conocido públicamente. Las respuestas que se otorgan a los ciudadanos o entidades que acuden a la superintendencia deben corresponder con la realidad y en caso de omisión o error en la información otorgada, puede generarse una implicación legal negativa.</t>
  </si>
  <si>
    <t xml:space="preserve"> INFORMES PORMENORIZADOS DEL ESTADO DE CONTROL INTERNO</t>
  </si>
  <si>
    <t>INFORMES DE PROCESOS</t>
  </si>
  <si>
    <t>Documento a través del cual se registran los avances y se actualizan los procesos en contra de la entidad</t>
  </si>
  <si>
    <t>De no llevar control en la actualizacion de los procesos judiciales que se encuentran en curso podría desencadenar afectaciones de caracter disciplinarios, financieros y legales para la Superintendencia de Transporte y diferentes intervinientes en los procesos.</t>
  </si>
  <si>
    <t>SOLICITUD O SOMETIMIENTO A CONTROL Y ANTECEDENTES (MEMORANDO DE REVISIÓN DE VISITA DE INSPECCIÓN)</t>
  </si>
  <si>
    <t>Documento que contiene la solicitud de revisión subjetiva de la documentación levantada en la visita de inspección</t>
  </si>
  <si>
    <t>300 - 37</t>
  </si>
  <si>
    <t>Documento que contiene la solicitud de revisión subjetiva de la documentación levantada en la visita de inspección. La posibilidad de que se conozca la información que se investiga podría afectar a terceros y a la Entidad cuando contenga información confidencial de los investigados.</t>
  </si>
  <si>
    <t>SOLICITUD O SOMETIMIENTO A CONTROL Y ANTECEDENTES (ACTA COMITÉ TÉCNICO DIRECCIÓN SOMETIMIENTO O CONTROL)</t>
  </si>
  <si>
    <t xml:space="preserve">Documento que contiene las decisiones de merito relacionadas con el sometimiento a control, previa presentacion informe motivado por parte Delegatura </t>
  </si>
  <si>
    <t>Documento que contiene las decisiones de merito relacionadas con el sometimiento a control, previa presentacion informe motivado por parte Delegatura. El hecho de que se conozca la información indicada en las decisiones tomadas por la Entidad puede afectar el buen nombre de los investigados, y, en ciertos casos, el de la Entidad también. En especial, cuando se trata de información confidencial por parte de los investigados.</t>
  </si>
  <si>
    <t>RESOLUCIÓN SOMETIMIENTO A CONTROL</t>
  </si>
  <si>
    <t xml:space="preserve">Acto administrativo que contiene las causales o hallazgos de la medida de sometimiento a control, la temporalidad y las accciones para subsanar las situaciones criticas </t>
  </si>
  <si>
    <t>Acto administrativo que contiene las causales o hallazgos de la medida de sometimiento a control, la temporalidad y las accciones para subsanar las situaciones criticas evidenciadas. El conocimiento de esta información puede conllevar a tener impactos negativos legales para la Entidad, en especial, cuando se trata de información confidencial por parte de los investigados.</t>
  </si>
  <si>
    <t>MEMORIALES DE INTERPOSICIÓN DE RECURSOS</t>
  </si>
  <si>
    <t>Comunicaciones por parte de los supervisados sometidos a control para reponer la medida administrativa impuesta en virtud del sometimiento</t>
  </si>
  <si>
    <t>El conocimiento de comunicaciones por parte de los supervisados sometidos a control para reponer la medida administrativa impuesta en virtud del sometimiento, puede conllevar a un impacto legal debido a la información inmersa en ellas.</t>
  </si>
  <si>
    <t xml:space="preserve">REQUERIMIENTO DE INFORMACIÓN, ACLARACIONES Y DE ACCIONES CORRECTIVAS O PREVENTIVAS DE CONTROL </t>
  </si>
  <si>
    <t>Documento que solicita informacion subjetiva y sus respectivos soportes</t>
  </si>
  <si>
    <t>PLANES DE RECUPERACIÓN Y MEJORAMIENTO</t>
  </si>
  <si>
    <t>Herramientas que contienen las actividades que van a realizar la empresa (sometida) a fin de subsanar los hallazgos que dieron origen al sometimiento a control. Estos planes de mejoramiento, deben especificar un cronograma con fecha de cumplimiento, area responsable dentro de la compañia e indicadores de eficiencia, eficacia y efectvidad que permitan evaluar el nivel de cumplimiento o porcentajes de avance</t>
  </si>
  <si>
    <t>Los planes de mejoramiento contienen información confidencial de la operación de cada vigilado, en esa medida, la publicación de esta información afectaría la confidencialidad que se debe manejar con esta información por parte de la Entidad.</t>
  </si>
  <si>
    <t>REGISTRO DE VERIFICACIÓN DEL PLAN DE MEJORAMIENTO (RESOLUCIÓN ACEPTADA PLAN DE MEJORAMIENTO)</t>
  </si>
  <si>
    <t xml:space="preserve">Acto administrativo que acepta las acciones y plazos del seguimiento de la medida administrativa </t>
  </si>
  <si>
    <t>Los actos administrativos pueden contener información confidencial que puede generar un impacto negativo para quien la comparte y el propietario de la misma, propaimente dicho.</t>
  </si>
  <si>
    <t>LIMITADA</t>
  </si>
  <si>
    <t xml:space="preserve">INFORMES DEL PROCESO DE SOMETIMIENTO A CONTROL </t>
  </si>
  <si>
    <t xml:space="preserve">Documento presentado por el supervisado por el cual se hace conocer el avance o la culminación de acciones encomendadas o la ocurrencia de hechos considerados de interes </t>
  </si>
  <si>
    <t xml:space="preserve">El seguimiento de las acciones adoptadas por el vigilado son confidenciales de las empresas o personas naturales. El conocimiento público de esta información puede generar un impacto negativo para quien la comparte y el propietario de la misma, propaimente dicho. </t>
  </si>
  <si>
    <t>MEMORANDOS</t>
  </si>
  <si>
    <t>Documento de tramite y/o comunicacion interna</t>
  </si>
  <si>
    <t>ARTÍCULO 19 Ley 1712 de 2014:e) El debido proceso y la igualdad de las partes en los procesos judiciales;f) La administración efectiva de la justicia</t>
  </si>
  <si>
    <t>Las comunicaciones internas entre las dependencias de la entidad que buscan hacer seguimiento,  no deben ser conocidas por terceros al tratarse de las operaciones y procedimientos institucionales que deben guardar confidencialidad.</t>
  </si>
  <si>
    <t>informacion</t>
  </si>
  <si>
    <t>Conciliacion</t>
  </si>
  <si>
    <t>Centro de Conciliacion</t>
  </si>
  <si>
    <t>ACTAS, CONSTANCIAS Y OTROS</t>
  </si>
  <si>
    <t>Documento expedido por el conciliador al finalizar el tramite de conciliacion.</t>
  </si>
  <si>
    <t>Contiene datos personales asociados a la dirección,cédula,teléfono, correo electrónico y demás  información necesaria para la notificación</t>
  </si>
  <si>
    <t>Base de Datos</t>
  </si>
  <si>
    <t>Corresponde a las bases de datos de concesiones portuarias remitidas por la ANI y Cormagdalena.</t>
  </si>
  <si>
    <t>630 - 24.12</t>
  </si>
  <si>
    <t>Dirección de Promoción y Prevención en Puertos</t>
  </si>
  <si>
    <t>file:///X:/1.%20DIRECCI%C3%93N%20DE%20PROMOCI%C3%93N%20Y%20PREVENCI%C3%93N%20PUERTOS/8.%20EQUIPO%20PORTUARIO%202023/6.%20BASES%20DE%20DATOS/2024</t>
  </si>
  <si>
    <t>ARTÍCULO 18
a) El derecho de toda persona a la intimidad, bajo las limitaciones propias que impone la condición de servidor público, en concordancia con lo estipulado por el artículo 24 de la Ley 1437 de 2011.
c) Los secretos comerciales, industriales y profesionales</t>
  </si>
  <si>
    <t>Ley 1581 de 2012
Decreto 1377 de 2013
Ley 256 de 1996: La Decisión 486 de 2000</t>
  </si>
  <si>
    <t>La base contiene datos personales que no pueden ser entregados sin la autorización del titular</t>
  </si>
  <si>
    <t>DOCUMENTOS ASIGNADOS VARIOS</t>
  </si>
  <si>
    <t>Carpeta con sub carpetas de acuerdo con los diferentes temas de manejo de la Dirección de promoción y Prevención en temas relacionados con los aspectos técnicos de la actividad portuaria y marítima.</t>
  </si>
  <si>
    <t>ARTÍCULO 18
a) El derecho de toda persona a la intimidad, bajo las limitaciones propias que impone la condición de servidor público, en concordancia con lo estipulado por el artículo 24 de la Ley 1437 de 2011.
c) Los secretos comerciales, industriales y profesionales</t>
  </si>
  <si>
    <t>contiene documentos de trabajo como PQRS, informes y demás que son de relevancia solo para el proceso y su acceso esta restringido para los integrantes del área</t>
  </si>
  <si>
    <t>PROYECTOS</t>
  </si>
  <si>
    <t xml:space="preserve">Base de datos PYTHON - </t>
  </si>
  <si>
    <t xml:space="preserve">Base de datos de los vigialados que contiene la información para analizar en la herramienta insumo para ejecutar los modulos en el algoritmo. Incluye requerimientos de informacion puntual a los vigilados  </t>
  </si>
  <si>
    <t xml:space="preserve">https://supertransporte.sharepoint.com/:f:/s/Python/ElnM4XCkqZhIuZpsulSGOtABueFpnB2FrsDIbMHaiqaGhw?e=dGQsfk </t>
  </si>
  <si>
    <t>Contiene datos personales que no pueden ser revelados sin autorización del titular</t>
  </si>
  <si>
    <t>INFORMES DE VIGILANCIA E INSPECCION
SOCIETARIA, ADMINISTRATIVA Y FINANCIERA - (ANALISIS DE LA INFORMACION FINANCIERA Y CONTABLE)</t>
  </si>
  <si>
    <t>Realizar análisis de la información de carácter subjetivo (Financiero - Contable) reportada por los vigilados conforme el acto administrativo emitido por esta Superintendencia para cada vigencia.</t>
  </si>
  <si>
    <t>630 - 39.01</t>
  </si>
  <si>
    <t xml:space="preserve">file:///Z:/1.%20DIRECCI%C3%93N%20DE%20PROMOCI%C3%93N%20Y%20PREVENCI%C3%93N%20PUERTOS/7.%20EQUIPO%20SUBJETIVO/4.%20VIGILANCIA%20SUBJETIVA%202022 </t>
  </si>
  <si>
    <t>Contiene información de los vigilados -contable, juridica, administrativa y financiera</t>
  </si>
  <si>
    <t xml:space="preserve">PYTHON - 
Algoritmo para el Análisis de la Información Reportada </t>
  </si>
  <si>
    <t>Software para realizar análisis de la información de carácter subjetivo (Administrativa - Financiera - Contable- Jurídica ) reportada por los vigilados conforme el acto administrativo emitido por esta Superintendencia para cada vigencia.</t>
  </si>
  <si>
    <t>Ip: 172.16.3.39
Acceso: Escritorio remoto</t>
  </si>
  <si>
    <t>Contiene la codificación del programa, el cual pertenece a la entidad</t>
  </si>
  <si>
    <t>Base de Gestión Fluvial</t>
  </si>
  <si>
    <t>Contiene información de la gestión anual de la Dirección de Promoción y Prevención de la Delegatura de puertos en temas fluviales, tales como actualización de bases de datos, trámite a gestión de PQRs y accidentes fluviales, reuniones realizadas, información levantada en operativos de inspección, cpacitaciones realizadas, entre otros</t>
  </si>
  <si>
    <t xml:space="preserve">2023: https://supertransporte-my.sharepoint.com/:x:/r/personal/sandravalbuena_supertransporte_gov_co/_layouts/15/Doc.aspx?sourcedoc=%7B5489C5A5-A62D-4F68-A811-9BA930CF551A%7D&amp;file=Gestion%20Fluvial%202023.xlsx&amp;action=default&amp;mobileredirect=true&amp;DefaultItemOpen=1&amp;web=1  2022: https://supertransporte-my.sharepoint.com/:x:/r/personal/milenagarzon_supertransporte_gov_co/_layouts/15/Doc.aspx?sourcedoc=%7BC29A7CA4-1CC0-4B41-9995-1D2B373A0CFB%7D&amp;file=Gesti%25u00f3n%20Fluvial%202022.xlsx&amp;action=default&amp;mobileredirect=true  2021: https://supertransporte-my.sharepoint.com/:x:/r/personal/milenagarzon_supertransporte_gov_co/_layouts/15/Doc.aspx?sourcedoc=%7B248E43B6-0B29-4C61-BC9A-3DF27AA59E3C%7D&amp;file=Gesti%25u00f3n%20Fluvial%202021.xlsx&amp;action=default&amp;mobileredirect=true  </t>
  </si>
  <si>
    <t>ARTÍCULO 18
a) El derecho de toda persona a la intimidad, bajo las limitaciones propias que impone la condición de servidor público, en concordancia con lo estipulado por el artículo 24 de la Ley 1437 de 2011.
2015.)
b) El derecho de toda persona a la vida, la salud o la seguridad
c) Los secretos comerciales, industriales y profesionales</t>
  </si>
  <si>
    <t>Ley 1581 de 2012
Ley 256 de 1996: La Decisión 486 de 2000</t>
  </si>
  <si>
    <t>Contiene información relevante para la entidad a nivel de proceso, adicional datos personales que no pueden ser entregados sin la autorización del titular</t>
  </si>
  <si>
    <t>Bases de datos de ETF</t>
  </si>
  <si>
    <t>Contiene la información de Bases de datos y actos administrativos de habilitación y permisos de operación de empresas de transporte fluvial concedidos por Ministerio de Transporte</t>
  </si>
  <si>
    <t>https://mintransporte-my.sharepoint.com/:f:/g/personal/dducuara_mintransporte_gov_co/EhjxHq-JudNLrSo_7hvlYXgBaZBPeYa4rkqNABQq3TKY4Q?e=OJCZ8J</t>
  </si>
  <si>
    <t xml:space="preserve">BASE DE DATOS CUENTAS DE COBRO 2022-2023 </t>
  </si>
  <si>
    <t>Base de datos donde se registra el seguimiento de las recepciones, firma y aprobacion de las cuentas de cobros allegadas por los contratistas de la Dirección</t>
  </si>
  <si>
    <t>https://teams.microsoft.com/l/team/19%3ABO990_LU6fww2fcb_PgOa_jS6aqZXreXdlWGFeK6YnM1%40thread.tacv2/conversations?groupId=f4e8a046-2241-4eb9-a2a9-0e7f4daadb5d&amp;tenantId=02f338c2-5dfa-4ce9-9ed1-2e6f5524cc75</t>
  </si>
  <si>
    <t>ARTÍCULO 18
a) El derecho de toda persona a la intimidad, bajo las limitaciones propias que impone la condición de servidor público, en concordancia con lo estipulado por el artículo 24 de la Ley 1437 de 2011.
2015.)
b) El derecho de toda persona a la vida, la salud o la seguridad</t>
  </si>
  <si>
    <t>Ley 1581 de 2012
Decreto 1377 de 2013</t>
  </si>
  <si>
    <t>Contiene datos personales de los contratistas que no pueden ser divulgados sin la autorización del titular (dirección, telefonos, dependientes, entre otros)</t>
  </si>
  <si>
    <t>Estadisticas Trafico Portuario</t>
  </si>
  <si>
    <t>Tableros de visualización sobre estadisticas de trafico portuario e indicadores de eficiencia portuaria</t>
  </si>
  <si>
    <t xml:space="preserve">https://app.powerbi.com/groups/df3f3f98-b1ae-4234-a88c-3ee20d1caa28/list?experience=power-bi </t>
  </si>
  <si>
    <t>Universo vigilados_ Delegatura de Tránsito- OATs</t>
  </si>
  <si>
    <t>Corresponde a toda la información sensible de los vigilados de la Delegatira de Tránsito ( modalidades Organismos de Apoyo a las Autoridades de Tránsito OAATs)</t>
  </si>
  <si>
    <t>Dirección Promoción y Prevención en Tránsito y Transporte Terrestre</t>
  </si>
  <si>
    <t>https://supertransporte.sharepoint.com/:x:/s/DireccinPyPTTT/EaVuYF2HIlVHvhiIElertv4BRS3UFKU0Sp-iBHbiOn2kWg?e=xOr3Xk</t>
  </si>
  <si>
    <t>Universo vigilados_ Delegatura de Tránsito -  ORGANISMOS DE TRANSITO Y AUTORIDADES MUNICIPALES</t>
  </si>
  <si>
    <t>Corresponde a toda la información sensible de los vigilados de la Delegatira de Tránsito ( modalidades Autoridades y Organismos   de Tránsito OT-AT)</t>
  </si>
  <si>
    <t>https://supertransporte.sharepoint.com/:x:/s/DireccinPyPTTT/EaQhLLGeb6tOj6nBLNUuzroBmYpkKQkbzUetYsc9ta4boA?e=axPx8Q</t>
  </si>
  <si>
    <t>Universo vigilados_ Delegatura de Tránsito</t>
  </si>
  <si>
    <t>Corresponde a toda la información sensible de los vigilados de la Delegatira de Tránsito ( modalidades CG_ES_MX_PC_TER_MAS_DES_CARR)</t>
  </si>
  <si>
    <t>https://supertransporte.sharepoint.com/:x:/s/DireccinPyPTTT/EaVuYF2HIlVHvhiIElertv4BRS3UFKU0Sp-iBHbiOn2kWg?e=IwDA2N</t>
  </si>
  <si>
    <t>INSTRUMENTOS_ARCHIVISTICOS</t>
  </si>
  <si>
    <t xml:space="preserve"> CUADROS DE CLASIFICACIÓN DOCUMENTAL - CCD</t>
  </si>
  <si>
    <t>Base de Datos  - contratos</t>
  </si>
  <si>
    <t>Contiene los datos del contrato y del contratista</t>
  </si>
  <si>
    <t>Gestión de Gestión Contractual</t>
  </si>
  <si>
    <t>Se encuentra cagada en el Grupo de Gestión Contrractual que esta ubicado en el aplicativo de  teams</t>
  </si>
  <si>
    <t>Contiene Datos Personales que no pueden ser entregados sin la autorización del titular</t>
  </si>
  <si>
    <t>CONTRATOS</t>
  </si>
  <si>
    <t xml:space="preserve"> CONTRATOS DE PRESTACIÓN DE SERVICIOS</t>
  </si>
  <si>
    <t>GC-FR-016 Autorización consulta de inhabilidades por delitos sexuales.
GC-FR-017 Autorización de tratamiento de datos personales</t>
  </si>
  <si>
    <t>Autorizaciones suscrita por el futuro contratista a fin que se autorice de acuerdo a la normativa vigente la busque de su información ne las pagians oficiales de los temas tratados en el activo.</t>
  </si>
  <si>
    <t xml:space="preserve">Esta cargado en Daruma </t>
  </si>
  <si>
    <t>AUDITORIAS</t>
  </si>
  <si>
    <t>CONVENIOS</t>
  </si>
  <si>
    <t>DECLARACIONES_TRIBUTARIAS</t>
  </si>
  <si>
    <t>DERECHOS_PETICION</t>
  </si>
  <si>
    <t>HISTORIAS_LABORALES</t>
  </si>
  <si>
    <t>LIBROS</t>
  </si>
  <si>
    <t>LIBROS_CONTABLES</t>
  </si>
  <si>
    <t>MANUALES</t>
  </si>
  <si>
    <t>PLANES_DE_TRANSFERENCIA_DOCUMENTALES</t>
  </si>
  <si>
    <t>PROCESOS_DISCIPLINARIOS</t>
  </si>
  <si>
    <t>PROGRAMAS</t>
  </si>
  <si>
    <t xml:space="preserve"> ACCIONES DE CUMPLIMIENTO</t>
  </si>
  <si>
    <t xml:space="preserve"> ACTAS DE COMITÉ INTERNO DE ARCHIVO</t>
  </si>
  <si>
    <t xml:space="preserve"> CONTRATOS DE ARRENDAMIENTO</t>
  </si>
  <si>
    <t xml:space="preserve"> CONVENIOS CON PERSONA JURÍDICA SIN ÁNIMO DE LUCRO</t>
  </si>
  <si>
    <t xml:space="preserve"> DECLARACIONES DE ACTIVOS EN EL EXTERIOR</t>
  </si>
  <si>
    <t xml:space="preserve"> ESTADOS FINANCIEROS DE PROPÓSITO ESPECIAL</t>
  </si>
  <si>
    <t xml:space="preserve"> BANCOS TERMINOLÓGICOS DE SERIES Y SUBSERIES DOCUMENTALES</t>
  </si>
  <si>
    <t xml:space="preserve"> LIBROS DE REGISTRO DE PARTICIPACIÓN CIUDADANA</t>
  </si>
  <si>
    <t xml:space="preserve"> LIBRO DE SOCIOS Y ACCIONISTAS</t>
  </si>
  <si>
    <t xml:space="preserve"> MANUALES DE ÉTICA Y BUEN GOBIERNO</t>
  </si>
  <si>
    <t xml:space="preserve"> PLANES DE AUDITORIA</t>
  </si>
  <si>
    <t xml:space="preserve"> PLANES DE TRANSFERENCIAS DOCUMENTALES PRIMARIAS</t>
  </si>
  <si>
    <t>PROCESOS DE CONCILIACIÓN</t>
  </si>
  <si>
    <t xml:space="preserve"> PROGRAMAS ANUALES DE AUDITORIA</t>
  </si>
  <si>
    <t xml:space="preserve"> ACCIONES DE GRUPO</t>
  </si>
  <si>
    <t xml:space="preserve"> ACTAS DE ELIMINACIÓN DOCUMENTAL</t>
  </si>
  <si>
    <t xml:space="preserve"> CONSECUTIVOS DE COMUNICACIONES OFICIALES RECIBIDAS</t>
  </si>
  <si>
    <t xml:space="preserve"> CONTRATOS DE COMODATO</t>
  </si>
  <si>
    <t xml:space="preserve"> CONVENIOS DE COOPERACIÓN ESPECIAL</t>
  </si>
  <si>
    <t xml:space="preserve"> DECLARACIONES DE GRAVAMEN A LOS MOVIMIENTOS FINANCIEROS</t>
  </si>
  <si>
    <t xml:space="preserve"> INFORMES DE AUDITORIA DEL SISTEMA DE GESTIÓN DE CALIDAD</t>
  </si>
  <si>
    <t xml:space="preserve"> LIBRO DIARIO</t>
  </si>
  <si>
    <t xml:space="preserve"> MANUALES ESPECÍFICOS DE FUNCIONES, REQUISITOS Y COMPETENCIAS LABORALES</t>
  </si>
  <si>
    <t xml:space="preserve"> PLANES DE MEJORAMIENTO INSTITUCIONAL</t>
  </si>
  <si>
    <t xml:space="preserve"> PLANES DE TRANSFERENCIAS DOCUMENTALES SECUNDARIAS</t>
  </si>
  <si>
    <t xml:space="preserve"> PROGRAMAS DE BIENESTAR SOCIAL</t>
  </si>
  <si>
    <t xml:space="preserve"> ACTAS DE COMISIÓN DE PERSONAL</t>
  </si>
  <si>
    <t xml:space="preserve"> CONTRATOS DE CONSULTORÍA</t>
  </si>
  <si>
    <t xml:space="preserve"> CONVENIOS DE COOPERACIÓN INTERNACIONAL</t>
  </si>
  <si>
    <t xml:space="preserve"> DECLARACIONES DE IMPUESTO SOBRE LAS VENTAS – IVA</t>
  </si>
  <si>
    <t xml:space="preserve"> INFORMES DE RENDICIÓN DE CUENTA FISCAL</t>
  </si>
  <si>
    <t xml:space="preserve"> INVENTARIOS DOCUMENTALES DE ARCHIVO CENTRAL</t>
  </si>
  <si>
    <t xml:space="preserve"> LIBRO MAYOR</t>
  </si>
  <si>
    <t xml:space="preserve"> MANUALES DE GOBIERNO EN LÍNEA</t>
  </si>
  <si>
    <t xml:space="preserve"> PLANES DE CONSERVACIÓN DOCUMENTAL</t>
  </si>
  <si>
    <t xml:space="preserve"> PROGRAMAS PEDAGÓGICOS TRANSVERSALES</t>
  </si>
  <si>
    <t xml:space="preserve"> ACCIONES POPULARES</t>
  </si>
  <si>
    <t xml:space="preserve"> ACTAS DE COMITÉ DE CONVIVENCIA LABORAL</t>
  </si>
  <si>
    <t xml:space="preserve"> CONTRATOS DE OBRA</t>
  </si>
  <si>
    <t xml:space="preserve"> CONVENIOS DE COOPERACIÓN NACIONAL</t>
  </si>
  <si>
    <t xml:space="preserve"> DECLARACIONES DE RENTA Y COMPLEMENTARIOS</t>
  </si>
  <si>
    <t xml:space="preserve"> INVENTARIOS DOCUMENTALES DE ARCHIVO DE GESTIÓN</t>
  </si>
  <si>
    <t xml:space="preserve"> LIBRO DE INGRESOS</t>
  </si>
  <si>
    <t xml:space="preserve"> MANUALES DE PROCESOS Y PROCEDIMIENTOS</t>
  </si>
  <si>
    <t xml:space="preserve"> PLANES DE PRESERVACIÓN DIGITAL A LARGO PLAZO</t>
  </si>
  <si>
    <t xml:space="preserve"> PROGRAMAS DE PROMOCIÓN DE CONTROL SOCIAL</t>
  </si>
  <si>
    <t xml:space="preserve"> ACTAS DE COMITÉ PARITARIO DE SALUD Y SEGURIDAD EN EL TRABAJO - COPASST</t>
  </si>
  <si>
    <t xml:space="preserve"> CONVENIOS DE ORGANIZACIÓN O ASOCIACIÓN</t>
  </si>
  <si>
    <t xml:space="preserve"> DECLARACIONES DE RETENCIONES EN LA FUENTE</t>
  </si>
  <si>
    <t xml:space="preserve"> PLANES INSTITUCIONALES DE ARCHIVOS – PINAR</t>
  </si>
  <si>
    <t xml:space="preserve"> LIBROS DE CUENTAS POR PAGAR</t>
  </si>
  <si>
    <t xml:space="preserve"> MANUALES DEL SISTEMA DE GESTIÓN AMBIENTAL</t>
  </si>
  <si>
    <t xml:space="preserve"> PLANES ANUALES DE EMPLEOS VACANTES</t>
  </si>
  <si>
    <t xml:space="preserve"> ACTAS DE COMITÉ INSTITUCIONAL DE DESARROLLO ADMINISTRATIVO</t>
  </si>
  <si>
    <t xml:space="preserve"> CONTRATOS DE SUMINISTROS</t>
  </si>
  <si>
    <t xml:space="preserve"> CONVENIOS INTERADMINISTRATIVOS</t>
  </si>
  <si>
    <t xml:space="preserve"> DECLARACIONES DEL IMPUESTO AL PATRIMONIO</t>
  </si>
  <si>
    <t xml:space="preserve"> INFORMES TRIMESTRALES DEL COMITÉ DE CONVIVENCIA LABORAL</t>
  </si>
  <si>
    <t xml:space="preserve"> PROGRAMAS DE GESTIÓN DOCUMENTAL - PGD</t>
  </si>
  <si>
    <t xml:space="preserve"> LIBROS DE GASTOS</t>
  </si>
  <si>
    <t xml:space="preserve"> MANUALES DEL SISTEMA DE GESTIÓN DE CALIDAD</t>
  </si>
  <si>
    <t xml:space="preserve"> PLANES ANUALES DE INCENTIVOS INSTITUCIONALES</t>
  </si>
  <si>
    <t xml:space="preserve"> CONVENIOS INTERINSTITUCIONALES</t>
  </si>
  <si>
    <t xml:space="preserve"> TABLAS DE CONTROL DE ACCESO</t>
  </si>
  <si>
    <t xml:space="preserve"> LIBROS DE LEGALIZACIÓN DEL GASTO</t>
  </si>
  <si>
    <t xml:space="preserve"> MANUALES DE CONVIVENCIA ESCOLAR</t>
  </si>
  <si>
    <t xml:space="preserve"> PLANES DE TRABAJO ANUAL DEL SISTEMA DE GESTIÓN DE SEGURIDAD Y SALUD EN EL TRABAJO – SG - SST</t>
  </si>
  <si>
    <t xml:space="preserve"> ACTAS DE COMISIÓN ACCIDENTAL</t>
  </si>
  <si>
    <t xml:space="preserve"> TABLAS DE RETENCIÓN DOCUMENTAL -TRD</t>
  </si>
  <si>
    <t xml:space="preserve"> LIBROS DE REGISTRO DE RESERVAS PRESUPUESTALES</t>
  </si>
  <si>
    <t xml:space="preserve"> PLANES INSTITUCIONALES DE CAPACITACIÓN - PIC</t>
  </si>
  <si>
    <t xml:space="preserve"> ACTAS DE COMISIÓN PERMANENTE</t>
  </si>
  <si>
    <t xml:space="preserve"> TABLAS DE VALORACIÓN DOCUMENTAL - TVD</t>
  </si>
  <si>
    <t xml:space="preserve"> LIBROS DE VIGENCIAS FUTURAS</t>
  </si>
  <si>
    <t xml:space="preserve"> ACTAS DE SESIÓN DE PLENARIA</t>
  </si>
  <si>
    <t xml:space="preserve"> INFORMES DE COMISIÓN ACCIDENTAL</t>
  </si>
  <si>
    <t xml:space="preserve"> PLANES ANTICORRUPCIÓN Y ATENCIÓN AL CIUDADANO</t>
  </si>
  <si>
    <t xml:space="preserve"> ACTAS DE ASAMBLEAS DE PADRES DE FAMILIA</t>
  </si>
  <si>
    <t xml:space="preserve"> INFORMES DE COMISIÓN PERMANENTE</t>
  </si>
  <si>
    <t xml:space="preserve"> PLANES DE ACCIÓN INSTITUCIONAL</t>
  </si>
  <si>
    <t xml:space="preserve"> ACTAS DEL COMITÉ ESCOLAR DE CONVIVENCIA</t>
  </si>
  <si>
    <t xml:space="preserve"> PLANES DE GESTIÓN DEL RIESGO</t>
  </si>
  <si>
    <t xml:space="preserve"> ACTAS DEL CONSEJO ACADÉMICO</t>
  </si>
  <si>
    <t xml:space="preserve"> PLANES DEL SISTEMA DE GESTIÓN AMBIENTAL</t>
  </si>
  <si>
    <t xml:space="preserve"> ACTAS DEL CONSEJO DE ESTUDIANTES</t>
  </si>
  <si>
    <t xml:space="preserve"> PLANES DE ESTUDIO</t>
  </si>
  <si>
    <t xml:space="preserve"> ACTAS DEL CONSEJO DE PADRES</t>
  </si>
  <si>
    <t xml:space="preserve"> PLANES OPERATIVOS ANUALES (POA)</t>
  </si>
  <si>
    <t xml:space="preserve"> ACTAS DEL CONSEJO DIRECTIVO</t>
  </si>
  <si>
    <t xml:space="preserve"> ACTAS DE MESAS DE PARTICIPACIÓN DE VÍCTIMAS</t>
  </si>
  <si>
    <t xml:space="preserve"> ACTAS DE COMITÉ DE COORDINACIÓN DEL SISTEMA DE CONTROL INTERNO</t>
  </si>
  <si>
    <t>OPCIONES SI-NO</t>
  </si>
  <si>
    <t>TIPO DE ACTIVO</t>
  </si>
  <si>
    <t>FRECUENCIA DE ACTUALIZACIÓN</t>
  </si>
  <si>
    <t>AREAS</t>
  </si>
  <si>
    <t>IDIOMA</t>
  </si>
  <si>
    <t>MEDIO DE CONSERVACIÓN O SOSPORTE</t>
  </si>
  <si>
    <t>FORMATO</t>
  </si>
  <si>
    <t xml:space="preserve">Confidencialidad </t>
  </si>
  <si>
    <t>Columna1</t>
  </si>
  <si>
    <t xml:space="preserve">Integridad </t>
  </si>
  <si>
    <t xml:space="preserve">Disponibilidad </t>
  </si>
  <si>
    <t>BIENAL</t>
  </si>
  <si>
    <t>INGLÉS</t>
  </si>
  <si>
    <t xml:space="preserve">Infraestructura Crítica Cibernética Nacional </t>
  </si>
  <si>
    <t>BIMESTRAL</t>
  </si>
  <si>
    <t>LENGUA DE SEÑAS</t>
  </si>
  <si>
    <t>PÚBLICA</t>
  </si>
  <si>
    <t>CUATRIENAL</t>
  </si>
  <si>
    <t>LENGUAS ROMANCES O GITANA</t>
  </si>
  <si>
    <t>GRÁFICOS</t>
  </si>
  <si>
    <t>Intangible</t>
  </si>
  <si>
    <t>Despacho del Superintendente Delegado Tránsito y Transporte Terrestre</t>
  </si>
  <si>
    <t>Recurso Humano</t>
  </si>
  <si>
    <t>Despacho Superintendente Delegado la Protección de Usuarios del Sector Transporte</t>
  </si>
  <si>
    <t>AUDIO</t>
  </si>
  <si>
    <t>VIDEO</t>
  </si>
  <si>
    <t>ANIMACIÓN</t>
  </si>
  <si>
    <t>COMPRESIÓN</t>
  </si>
  <si>
    <t>Dirección de Investigaciones de Tránsito y Transporte Terrestre</t>
  </si>
  <si>
    <t>PAPEL</t>
  </si>
  <si>
    <t>Dirección de Prevención, Promoción y Atención a Usuarios Sector Transporte</t>
  </si>
  <si>
    <t>Relacionamiento con el Ciudadano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</si>
</sst>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d/mm/yyyy;@"/>
    <numFmt numFmtId="165" formatCode="dd/mm/yyyy;@"/>
  </numFmts>
  <fonts count="25">
    <font>
      <sz val="11"/>
      <color theme="1"/>
      <name val="Calibri"/>
      <family val="2"/>
      <scheme val="minor"/>
    </font>
    <font>
      <sz val="11"/>
      <color theme="1"/>
      <name val="Calibri"/>
      <family val="2"/>
      <scheme val="minor"/>
    </font>
    <font>
      <sz val="11"/>
      <color rgb="FF006100"/>
      <name val="Calibri"/>
      <family val="2"/>
      <scheme val="minor"/>
    </font>
    <font>
      <sz val="10"/>
      <name val="Arial"/>
      <family val="2"/>
    </font>
    <font>
      <u/>
      <sz val="11"/>
      <color theme="10"/>
      <name val="Calibri"/>
      <family val="2"/>
      <scheme val="minor"/>
    </font>
    <font>
      <u/>
      <sz val="10"/>
      <color theme="10"/>
      <name val="Arial"/>
      <family val="2"/>
    </font>
    <font>
      <sz val="11"/>
      <color theme="1"/>
      <name val="Arial Narrow"/>
      <family val="2"/>
    </font>
    <font>
      <b/>
      <sz val="9"/>
      <name val="Arial Narrow"/>
      <family val="2"/>
    </font>
    <font>
      <sz val="11"/>
      <name val="Arial Narrow"/>
      <family val="2"/>
    </font>
    <font>
      <b/>
      <sz val="11"/>
      <name val="Arial Narrow"/>
      <family val="2"/>
    </font>
    <font>
      <b/>
      <sz val="11"/>
      <color rgb="FF00B050"/>
      <name val="Arial Narrow"/>
      <family val="2"/>
    </font>
    <font>
      <b/>
      <sz val="20"/>
      <name val="Arial Narrow"/>
      <family val="2"/>
    </font>
    <font>
      <b/>
      <sz val="8"/>
      <color theme="1" tint="0.34998626667073579"/>
      <name val="Arial"/>
      <family val="2"/>
    </font>
    <font>
      <sz val="10"/>
      <color theme="1"/>
      <name val="Arial"/>
      <family val="2"/>
    </font>
    <font>
      <b/>
      <sz val="14"/>
      <color theme="1"/>
      <name val="Arial"/>
      <family val="2"/>
    </font>
    <font>
      <b/>
      <sz val="8"/>
      <name val="Arial"/>
      <family val="2"/>
    </font>
    <font>
      <b/>
      <sz val="8"/>
      <color theme="2" tint="-0.499984740745262"/>
      <name val="Arial"/>
      <family val="2"/>
    </font>
    <font>
      <b/>
      <sz val="8"/>
      <color theme="1" tint="0.499984740745262"/>
      <name val="Arial"/>
      <family val="2"/>
    </font>
    <font>
      <b/>
      <sz val="11"/>
      <color theme="0"/>
      <name val="Calibri"/>
      <family val="2"/>
      <scheme val="minor"/>
    </font>
    <font>
      <b/>
      <sz val="9"/>
      <color indexed="81"/>
      <name val="Tahoma"/>
      <family val="2"/>
    </font>
    <font>
      <sz val="9"/>
      <color indexed="81"/>
      <name val="Tahoma"/>
      <family val="2"/>
    </font>
    <font>
      <b/>
      <sz val="10"/>
      <color theme="1"/>
      <name val="Arial"/>
      <family val="2"/>
    </font>
    <font>
      <u/>
      <sz val="10"/>
      <color theme="1"/>
      <name val="Arial"/>
      <family val="2"/>
    </font>
    <font>
      <u/>
      <sz val="11"/>
      <color rgb="FF0070C0"/>
      <name val="Arial Narrow"/>
      <family val="2"/>
    </font>
    <font>
      <sz val="11"/>
      <color theme="1"/>
      <name val="Calibri Light"/>
      <family val="2"/>
      <scheme val="major"/>
    </font>
  </fonts>
  <fills count="9">
    <fill>
      <patternFill patternType="none"/>
    </fill>
    <fill>
      <patternFill patternType="gray125"/>
    </fill>
    <fill>
      <patternFill patternType="solid">
        <fgColor rgb="FFC6EFCE"/>
      </patternFill>
    </fill>
    <fill>
      <patternFill patternType="solid">
        <fgColor theme="0"/>
        <bgColor indexed="64"/>
      </patternFill>
    </fill>
    <fill>
      <patternFill patternType="solid">
        <fgColor theme="0" tint="-0.14999847407452621"/>
        <bgColor indexed="64"/>
      </patternFill>
    </fill>
    <fill>
      <patternFill patternType="solid">
        <fgColor theme="4"/>
        <bgColor theme="4"/>
      </patternFill>
    </fill>
    <fill>
      <patternFill patternType="solid">
        <fgColor theme="4" tint="0.79998168889431442"/>
        <bgColor theme="4" tint="0.79998168889431442"/>
      </patternFill>
    </fill>
    <fill>
      <patternFill patternType="solid">
        <fgColor rgb="FFFF0000"/>
        <bgColor indexed="64"/>
      </patternFill>
    </fill>
    <fill>
      <patternFill patternType="solid">
        <fgColor rgb="FFFFFF00"/>
        <bgColor indexed="64"/>
      </patternFill>
    </fill>
  </fills>
  <borders count="16">
    <border>
      <left/>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hair">
        <color rgb="FF00B050"/>
      </left>
      <right style="hair">
        <color rgb="FF00B050"/>
      </right>
      <top style="thin">
        <color rgb="FF00B050"/>
      </top>
      <bottom style="hair">
        <color rgb="FF00B050"/>
      </bottom>
      <diagonal/>
    </border>
    <border>
      <left style="hair">
        <color rgb="FF00B050"/>
      </left>
      <right style="thin">
        <color rgb="FF00B050"/>
      </right>
      <top style="thin">
        <color rgb="FF00B050"/>
      </top>
      <bottom style="hair">
        <color rgb="FF00B050"/>
      </bottom>
      <diagonal/>
    </border>
    <border>
      <left style="thin">
        <color rgb="FF00B050"/>
      </left>
      <right style="hair">
        <color rgb="FF00B050"/>
      </right>
      <top style="hair">
        <color rgb="FF00B050"/>
      </top>
      <bottom style="hair">
        <color rgb="FF00B050"/>
      </bottom>
      <diagonal/>
    </border>
    <border>
      <left style="hair">
        <color rgb="FF00B050"/>
      </left>
      <right style="hair">
        <color rgb="FF00B050"/>
      </right>
      <top style="hair">
        <color rgb="FF00B050"/>
      </top>
      <bottom style="hair">
        <color rgb="FF00B050"/>
      </bottom>
      <diagonal/>
    </border>
    <border>
      <left style="hair">
        <color rgb="FF00B050"/>
      </left>
      <right style="thin">
        <color rgb="FF00B050"/>
      </right>
      <top style="hair">
        <color rgb="FF00B050"/>
      </top>
      <bottom style="hair">
        <color rgb="FF00B050"/>
      </bottom>
      <diagonal/>
    </border>
    <border>
      <left style="hair">
        <color rgb="FF00B050"/>
      </left>
      <right style="hair">
        <color rgb="FF00B050"/>
      </right>
      <top style="hair">
        <color rgb="FF00B050"/>
      </top>
      <bottom style="thin">
        <color rgb="FF00B050"/>
      </bottom>
      <diagonal/>
    </border>
    <border>
      <left style="thin">
        <color rgb="FF00B050"/>
      </left>
      <right/>
      <top style="thin">
        <color rgb="FF00B050"/>
      </top>
      <bottom style="hair">
        <color rgb="FF00B050"/>
      </bottom>
      <diagonal/>
    </border>
    <border>
      <left/>
      <right/>
      <top style="thin">
        <color rgb="FF00B050"/>
      </top>
      <bottom style="hair">
        <color rgb="FF00B050"/>
      </bottom>
      <diagonal/>
    </border>
    <border>
      <left/>
      <right style="hair">
        <color rgb="FF00B050"/>
      </right>
      <top style="thin">
        <color rgb="FF00B050"/>
      </top>
      <bottom style="hair">
        <color rgb="FF00B050"/>
      </bottom>
      <diagonal/>
    </border>
    <border>
      <left/>
      <right/>
      <top style="thin">
        <color theme="4" tint="0.39997558519241921"/>
      </top>
      <bottom/>
      <diagonal/>
    </border>
    <border>
      <left style="hair">
        <color rgb="FF00B050"/>
      </left>
      <right style="hair">
        <color rgb="FF00B050"/>
      </right>
      <top style="hair">
        <color rgb="FF00B050"/>
      </top>
      <bottom/>
      <diagonal/>
    </border>
    <border>
      <left style="hair">
        <color rgb="FF00B050"/>
      </left>
      <right style="thin">
        <color rgb="FF00B050"/>
      </right>
      <top style="hair">
        <color rgb="FF00B050"/>
      </top>
      <bottom/>
      <diagonal/>
    </border>
    <border>
      <left style="thin">
        <color indexed="64"/>
      </left>
      <right style="thin">
        <color indexed="64"/>
      </right>
      <top style="thin">
        <color indexed="64"/>
      </top>
      <bottom style="thin">
        <color indexed="64"/>
      </bottom>
      <diagonal/>
    </border>
  </borders>
  <cellStyleXfs count="11">
    <xf numFmtId="0" fontId="0" fillId="0" borderId="0"/>
    <xf numFmtId="0" fontId="2" fillId="2" borderId="0" applyNumberFormat="0" applyBorder="0" applyAlignment="0" applyProtection="0"/>
    <xf numFmtId="0" fontId="3" fillId="0" borderId="0"/>
    <xf numFmtId="0" fontId="4" fillId="0" borderId="0" applyNumberFormat="0" applyFill="0" applyBorder="0" applyAlignment="0" applyProtection="0"/>
    <xf numFmtId="0" fontId="3" fillId="0" borderId="0"/>
    <xf numFmtId="0" fontId="3" fillId="0" borderId="0"/>
    <xf numFmtId="0" fontId="1" fillId="0" borderId="0"/>
    <xf numFmtId="0" fontId="5" fillId="0" borderId="0" applyNumberFormat="0" applyFill="0" applyBorder="0" applyAlignment="0" applyProtection="0"/>
    <xf numFmtId="0" fontId="1" fillId="0" borderId="0"/>
    <xf numFmtId="0" fontId="1" fillId="0" borderId="0"/>
    <xf numFmtId="0" fontId="4" fillId="0" borderId="0" applyNumberFormat="0" applyFill="0" applyBorder="0" applyAlignment="0" applyProtection="0"/>
  </cellStyleXfs>
  <cellXfs count="69">
    <xf numFmtId="0" fontId="0" fillId="0" borderId="0" xfId="0"/>
    <xf numFmtId="0" fontId="6" fillId="0" borderId="0" xfId="0" applyFont="1"/>
    <xf numFmtId="0" fontId="7" fillId="4" borderId="1" xfId="0" applyFont="1" applyFill="1" applyBorder="1" applyAlignment="1">
      <alignment vertical="center"/>
    </xf>
    <xf numFmtId="0" fontId="7" fillId="4" borderId="2" xfId="0" applyFont="1" applyFill="1" applyBorder="1" applyAlignment="1">
      <alignment horizontal="center" vertical="center" wrapText="1"/>
    </xf>
    <xf numFmtId="0" fontId="10" fillId="3" borderId="0" xfId="2" applyFont="1" applyFill="1" applyAlignment="1">
      <alignment horizontal="center" vertical="center"/>
    </xf>
    <xf numFmtId="0" fontId="12" fillId="0" borderId="6" xfId="1" applyFont="1" applyFill="1" applyBorder="1" applyAlignment="1">
      <alignment horizontal="center" vertical="center" wrapText="1"/>
    </xf>
    <xf numFmtId="0" fontId="18" fillId="5" borderId="0" xfId="0" applyFont="1" applyFill="1"/>
    <xf numFmtId="0" fontId="0" fillId="6" borderId="12" xfId="0" applyFill="1" applyBorder="1"/>
    <xf numFmtId="0" fontId="13" fillId="0" borderId="6" xfId="0" applyFont="1" applyBorder="1" applyAlignment="1">
      <alignment horizontal="center" vertical="center" wrapText="1"/>
    </xf>
    <xf numFmtId="14" fontId="13" fillId="0" borderId="6" xfId="0" applyNumberFormat="1" applyFont="1" applyBorder="1" applyAlignment="1">
      <alignment horizontal="center" vertical="center" wrapText="1"/>
    </xf>
    <xf numFmtId="0" fontId="13" fillId="7" borderId="6" xfId="0" applyFont="1" applyFill="1" applyBorder="1" applyAlignment="1">
      <alignment horizontal="center" vertical="center" wrapText="1"/>
    </xf>
    <xf numFmtId="0" fontId="6" fillId="0" borderId="0" xfId="0" applyFont="1" applyAlignment="1">
      <alignment horizontal="center" vertical="center" wrapText="1"/>
    </xf>
    <xf numFmtId="14" fontId="13" fillId="0" borderId="7" xfId="0" applyNumberFormat="1" applyFont="1" applyBorder="1" applyAlignment="1">
      <alignment horizontal="center" vertical="center" wrapText="1"/>
    </xf>
    <xf numFmtId="0" fontId="13" fillId="0" borderId="6" xfId="0" applyFont="1" applyBorder="1" applyAlignment="1">
      <alignment horizontal="center" vertical="center"/>
    </xf>
    <xf numFmtId="0" fontId="15" fillId="0" borderId="6" xfId="1" applyFont="1" applyFill="1" applyBorder="1" applyAlignment="1">
      <alignment horizontal="center" vertical="center" wrapText="1"/>
    </xf>
    <xf numFmtId="0" fontId="13" fillId="0" borderId="5" xfId="0" applyFont="1" applyBorder="1" applyAlignment="1">
      <alignment horizontal="center" vertical="center" wrapText="1"/>
    </xf>
    <xf numFmtId="0" fontId="6" fillId="0" borderId="0" xfId="0" applyFont="1" applyAlignment="1">
      <alignment horizontal="center" vertical="center"/>
    </xf>
    <xf numFmtId="164" fontId="13" fillId="0" borderId="6" xfId="0" applyNumberFormat="1" applyFont="1" applyBorder="1" applyAlignment="1">
      <alignment horizontal="center" vertical="center" wrapText="1"/>
    </xf>
    <xf numFmtId="0" fontId="8" fillId="0" borderId="0" xfId="0" applyFont="1" applyAlignment="1">
      <alignment horizontal="center" vertical="center"/>
    </xf>
    <xf numFmtId="0" fontId="21" fillId="0" borderId="6" xfId="0" applyFont="1" applyBorder="1" applyAlignment="1">
      <alignment horizontal="center" vertical="center" wrapText="1"/>
    </xf>
    <xf numFmtId="165" fontId="13" fillId="0" borderId="7" xfId="0" applyNumberFormat="1" applyFont="1" applyBorder="1" applyAlignment="1">
      <alignment horizontal="center" vertical="center" wrapText="1"/>
    </xf>
    <xf numFmtId="0" fontId="13" fillId="0" borderId="13" xfId="0" applyFont="1" applyBorder="1" applyAlignment="1">
      <alignment horizontal="center" vertical="center" wrapText="1"/>
    </xf>
    <xf numFmtId="14" fontId="13" fillId="0" borderId="14" xfId="0" applyNumberFormat="1" applyFont="1" applyBorder="1" applyAlignment="1">
      <alignment horizontal="center" vertical="center" wrapText="1"/>
    </xf>
    <xf numFmtId="14" fontId="13" fillId="0" borderId="13" xfId="0" applyNumberFormat="1" applyFont="1" applyBorder="1" applyAlignment="1">
      <alignment horizontal="center" vertical="center" wrapText="1"/>
    </xf>
    <xf numFmtId="0" fontId="13" fillId="3" borderId="13" xfId="0" applyFont="1" applyFill="1" applyBorder="1" applyAlignment="1">
      <alignment horizontal="center" vertical="center" wrapText="1"/>
    </xf>
    <xf numFmtId="14" fontId="13" fillId="3" borderId="13" xfId="0" applyNumberFormat="1" applyFont="1" applyFill="1" applyBorder="1" applyAlignment="1">
      <alignment horizontal="center" vertical="center" wrapText="1"/>
    </xf>
    <xf numFmtId="0" fontId="13" fillId="3" borderId="6" xfId="0" applyFont="1" applyFill="1" applyBorder="1" applyAlignment="1">
      <alignment horizontal="center" vertical="center" wrapText="1"/>
    </xf>
    <xf numFmtId="0" fontId="13" fillId="0" borderId="8" xfId="0" applyFont="1" applyBorder="1" applyAlignment="1">
      <alignment horizontal="center" vertical="center" wrapText="1"/>
    </xf>
    <xf numFmtId="14" fontId="13" fillId="0" borderId="8" xfId="0" applyNumberFormat="1" applyFont="1" applyBorder="1" applyAlignment="1">
      <alignment horizontal="center" vertical="center" wrapText="1"/>
    </xf>
    <xf numFmtId="0" fontId="13" fillId="0" borderId="0" xfId="0" applyFont="1" applyAlignment="1">
      <alignment horizontal="center" vertical="center" wrapText="1"/>
    </xf>
    <xf numFmtId="14" fontId="13" fillId="0" borderId="0" xfId="0" applyNumberFormat="1" applyFont="1" applyAlignment="1">
      <alignment horizontal="center" vertical="center" wrapText="1"/>
    </xf>
    <xf numFmtId="0" fontId="3" fillId="0" borderId="15" xfId="0" applyFont="1" applyBorder="1" applyAlignment="1">
      <alignment horizontal="center" vertical="center" wrapText="1"/>
    </xf>
    <xf numFmtId="0" fontId="13" fillId="8" borderId="13" xfId="0" applyFont="1" applyFill="1" applyBorder="1" applyAlignment="1">
      <alignment horizontal="center" vertical="center" wrapText="1"/>
    </xf>
    <xf numFmtId="0" fontId="13" fillId="0" borderId="14" xfId="0" applyFont="1" applyBorder="1" applyAlignment="1">
      <alignment horizontal="center" vertical="center" wrapText="1"/>
    </xf>
    <xf numFmtId="0" fontId="13" fillId="0" borderId="0" xfId="0" applyFont="1" applyAlignment="1">
      <alignment horizontal="center" vertical="center"/>
    </xf>
    <xf numFmtId="0" fontId="5" fillId="0" borderId="6" xfId="10" applyFont="1" applyFill="1" applyBorder="1" applyAlignment="1">
      <alignment horizontal="center" vertical="center" wrapText="1"/>
    </xf>
    <xf numFmtId="0" fontId="22" fillId="0" borderId="6" xfId="10" applyFont="1" applyFill="1" applyBorder="1" applyAlignment="1">
      <alignment horizontal="center" vertical="center" wrapText="1"/>
    </xf>
    <xf numFmtId="0" fontId="5" fillId="0" borderId="6" xfId="10" applyFont="1" applyBorder="1" applyAlignment="1">
      <alignment horizontal="center" vertical="center" wrapText="1"/>
    </xf>
    <xf numFmtId="14" fontId="13" fillId="3" borderId="6" xfId="0" applyNumberFormat="1" applyFont="1" applyFill="1" applyBorder="1" applyAlignment="1">
      <alignment horizontal="center" vertical="center" wrapText="1"/>
    </xf>
    <xf numFmtId="0" fontId="5" fillId="0" borderId="0" xfId="10" applyFont="1" applyAlignment="1">
      <alignment horizontal="center" vertical="center"/>
    </xf>
    <xf numFmtId="0" fontId="3" fillId="0" borderId="0" xfId="0" applyFont="1" applyAlignment="1">
      <alignment horizontal="center" vertical="center" wrapText="1"/>
    </xf>
    <xf numFmtId="14" fontId="13" fillId="0" borderId="0" xfId="0" applyNumberFormat="1" applyFont="1" applyAlignment="1">
      <alignment horizontal="center" vertical="center"/>
    </xf>
    <xf numFmtId="0" fontId="5" fillId="3" borderId="6" xfId="10" applyFont="1" applyFill="1" applyBorder="1" applyAlignment="1">
      <alignment horizontal="center" vertical="center" wrapText="1"/>
    </xf>
    <xf numFmtId="14" fontId="13" fillId="3" borderId="7" xfId="0" applyNumberFormat="1" applyFont="1" applyFill="1" applyBorder="1" applyAlignment="1">
      <alignment horizontal="center" vertical="center" wrapText="1"/>
    </xf>
    <xf numFmtId="0" fontId="13" fillId="3" borderId="8" xfId="0" applyFont="1" applyFill="1" applyBorder="1" applyAlignment="1">
      <alignment horizontal="center" vertical="center" wrapText="1"/>
    </xf>
    <xf numFmtId="0" fontId="13" fillId="3" borderId="0" xfId="0" applyFont="1" applyFill="1" applyAlignment="1">
      <alignment horizontal="center" vertical="center" wrapText="1"/>
    </xf>
    <xf numFmtId="14" fontId="13" fillId="0" borderId="6" xfId="0" applyNumberFormat="1" applyFont="1" applyBorder="1" applyAlignment="1">
      <alignment horizontal="center" vertical="center"/>
    </xf>
    <xf numFmtId="0" fontId="4" fillId="0" borderId="6" xfId="10" applyBorder="1" applyAlignment="1">
      <alignment horizontal="center" vertical="center"/>
    </xf>
    <xf numFmtId="14" fontId="13" fillId="0" borderId="7" xfId="0" applyNumberFormat="1" applyFont="1" applyBorder="1" applyAlignment="1">
      <alignment horizontal="center" vertical="center"/>
    </xf>
    <xf numFmtId="0" fontId="6" fillId="0" borderId="6" xfId="0" applyFont="1" applyBorder="1" applyAlignment="1">
      <alignment horizontal="center" vertical="center"/>
    </xf>
    <xf numFmtId="0" fontId="6" fillId="0" borderId="6" xfId="0" applyFont="1" applyBorder="1" applyAlignment="1">
      <alignment horizontal="center" vertical="center" wrapText="1"/>
    </xf>
    <xf numFmtId="0" fontId="4" fillId="0" borderId="6" xfId="10" applyBorder="1" applyAlignment="1">
      <alignment horizontal="center" vertical="center" wrapText="1"/>
    </xf>
    <xf numFmtId="0" fontId="23" fillId="0" borderId="6" xfId="0" applyFont="1" applyBorder="1" applyAlignment="1">
      <alignment horizontal="center" vertical="center" wrapText="1"/>
    </xf>
    <xf numFmtId="0" fontId="4" fillId="0" borderId="13" xfId="10" applyBorder="1" applyAlignment="1">
      <alignment horizontal="center" vertical="center" wrapText="1"/>
    </xf>
    <xf numFmtId="14" fontId="6" fillId="0" borderId="6" xfId="0" applyNumberFormat="1" applyFont="1" applyBorder="1" applyAlignment="1">
      <alignment horizontal="center" vertical="center" wrapText="1"/>
    </xf>
    <xf numFmtId="14" fontId="6" fillId="0" borderId="7" xfId="0" applyNumberFormat="1" applyFont="1" applyBorder="1" applyAlignment="1">
      <alignment horizontal="center" vertical="center" wrapText="1"/>
    </xf>
    <xf numFmtId="0" fontId="24" fillId="3" borderId="6" xfId="0" applyFont="1" applyFill="1" applyBorder="1" applyAlignment="1">
      <alignment horizontal="center" vertical="center" wrapText="1"/>
    </xf>
    <xf numFmtId="0" fontId="24" fillId="0" borderId="6" xfId="0" applyFont="1" applyBorder="1" applyAlignment="1">
      <alignment horizontal="center" vertical="center" wrapText="1"/>
    </xf>
    <xf numFmtId="0" fontId="14" fillId="0" borderId="3" xfId="0" applyFont="1" applyBorder="1" applyAlignment="1">
      <alignment horizontal="center" vertical="center" wrapText="1"/>
    </xf>
    <xf numFmtId="0" fontId="11" fillId="0" borderId="0" xfId="2" applyFont="1" applyAlignment="1">
      <alignment horizontal="center" vertical="center" wrapText="1"/>
    </xf>
    <xf numFmtId="0" fontId="9" fillId="0" borderId="0" xfId="2" applyFont="1" applyAlignment="1">
      <alignment horizontal="center" vertical="center" wrapText="1"/>
    </xf>
    <xf numFmtId="0" fontId="11" fillId="3" borderId="0" xfId="2" applyFont="1" applyFill="1" applyAlignment="1">
      <alignment horizontal="center" vertical="center"/>
    </xf>
    <xf numFmtId="0" fontId="14" fillId="0" borderId="4" xfId="0" applyFont="1" applyBorder="1" applyAlignment="1">
      <alignment horizontal="center" vertical="center" wrapText="1"/>
    </xf>
    <xf numFmtId="0" fontId="14" fillId="0" borderId="9" xfId="0" applyFont="1" applyBorder="1" applyAlignment="1">
      <alignment horizontal="center" vertical="center" wrapText="1"/>
    </xf>
    <xf numFmtId="0" fontId="14" fillId="0" borderId="10" xfId="0" applyFont="1" applyBorder="1" applyAlignment="1">
      <alignment horizontal="center" vertical="center" wrapText="1"/>
    </xf>
    <xf numFmtId="0" fontId="14" fillId="0" borderId="11" xfId="0" applyFont="1" applyBorder="1" applyAlignment="1">
      <alignment horizontal="center" vertical="center" wrapText="1"/>
    </xf>
    <xf numFmtId="0" fontId="15" fillId="0" borderId="5" xfId="1" applyFont="1" applyFill="1" applyBorder="1" applyAlignment="1">
      <alignment horizontal="center" vertical="center" wrapText="1"/>
    </xf>
    <xf numFmtId="0" fontId="15" fillId="0" borderId="6" xfId="1" applyFont="1" applyFill="1" applyBorder="1" applyAlignment="1">
      <alignment horizontal="center" vertical="center" wrapText="1"/>
    </xf>
    <xf numFmtId="0" fontId="15" fillId="0" borderId="7" xfId="1" applyFont="1" applyFill="1" applyBorder="1" applyAlignment="1">
      <alignment horizontal="center" vertical="center" wrapText="1"/>
    </xf>
  </cellXfs>
  <cellStyles count="11">
    <cellStyle name="Bueno" xfId="1" builtinId="26"/>
    <cellStyle name="Hipervínculo" xfId="10" builtinId="8"/>
    <cellStyle name="Hipervínculo 2" xfId="3" xr:uid="{00000000-0005-0000-0000-000002000000}"/>
    <cellStyle name="Hyperlink" xfId="7" xr:uid="{00000000-0005-0000-0000-000003000000}"/>
    <cellStyle name="Normal" xfId="0" builtinId="0"/>
    <cellStyle name="Normal 2" xfId="4" xr:uid="{00000000-0005-0000-0000-000005000000}"/>
    <cellStyle name="Normal 2 2" xfId="8" xr:uid="{00000000-0005-0000-0000-000006000000}"/>
    <cellStyle name="Normal 3" xfId="5" xr:uid="{00000000-0005-0000-0000-000007000000}"/>
    <cellStyle name="Normal 4" xfId="6" xr:uid="{00000000-0005-0000-0000-000008000000}"/>
    <cellStyle name="Normal 5" xfId="2" xr:uid="{00000000-0005-0000-0000-000009000000}"/>
    <cellStyle name="Normal 6" xfId="9" xr:uid="{00000000-0005-0000-0000-00000A000000}"/>
  </cellStyles>
  <dxfs count="35">
    <dxf>
      <font>
        <b val="0"/>
        <i val="0"/>
        <strike val="0"/>
        <condense val="0"/>
        <extend val="0"/>
        <outline val="0"/>
        <shadow val="0"/>
        <u val="none"/>
        <vertAlign val="baseline"/>
        <sz val="11"/>
        <color theme="1"/>
        <name val="Arial Narrow"/>
        <scheme val="none"/>
      </font>
    </dxf>
    <dxf>
      <font>
        <b val="0"/>
        <i val="0"/>
        <strike val="0"/>
        <condense val="0"/>
        <extend val="0"/>
        <outline val="0"/>
        <shadow val="0"/>
        <u val="none"/>
        <vertAlign val="baseline"/>
        <sz val="11"/>
        <color theme="1"/>
        <name val="Arial Narrow"/>
        <scheme val="none"/>
      </font>
    </dxf>
    <dxf>
      <font>
        <b val="0"/>
        <i val="0"/>
        <strike val="0"/>
        <condense val="0"/>
        <extend val="0"/>
        <outline val="0"/>
        <shadow val="0"/>
        <u val="none"/>
        <vertAlign val="baseline"/>
        <sz val="11"/>
        <color theme="1"/>
        <name val="Arial Narrow"/>
        <scheme val="none"/>
      </font>
    </dxf>
    <dxf>
      <font>
        <b val="0"/>
        <i val="0"/>
        <strike val="0"/>
        <condense val="0"/>
        <extend val="0"/>
        <outline val="0"/>
        <shadow val="0"/>
        <u val="none"/>
        <vertAlign val="baseline"/>
        <sz val="11"/>
        <color theme="1"/>
        <name val="Arial Narrow"/>
        <scheme val="none"/>
      </font>
    </dxf>
    <dxf>
      <font>
        <b val="0"/>
        <i val="0"/>
        <strike val="0"/>
        <condense val="0"/>
        <extend val="0"/>
        <outline val="0"/>
        <shadow val="0"/>
        <u val="none"/>
        <vertAlign val="baseline"/>
        <sz val="11"/>
        <color theme="1"/>
        <name val="Arial Narrow"/>
        <scheme val="none"/>
      </font>
    </dxf>
    <dxf>
      <font>
        <b val="0"/>
        <i val="0"/>
        <strike val="0"/>
        <condense val="0"/>
        <extend val="0"/>
        <outline val="0"/>
        <shadow val="0"/>
        <u val="none"/>
        <vertAlign val="baseline"/>
        <sz val="11"/>
        <color theme="1"/>
        <name val="Arial Narrow"/>
        <scheme val="none"/>
      </font>
    </dxf>
    <dxf>
      <font>
        <b val="0"/>
        <i val="0"/>
        <strike val="0"/>
        <condense val="0"/>
        <extend val="0"/>
        <outline val="0"/>
        <shadow val="0"/>
        <u val="none"/>
        <vertAlign val="baseline"/>
        <sz val="11"/>
        <color theme="1"/>
        <name val="Arial Narrow"/>
        <scheme val="none"/>
      </font>
    </dxf>
    <dxf>
      <font>
        <b val="0"/>
        <i val="0"/>
        <strike val="0"/>
        <condense val="0"/>
        <extend val="0"/>
        <outline val="0"/>
        <shadow val="0"/>
        <u val="none"/>
        <vertAlign val="baseline"/>
        <sz val="11"/>
        <color theme="1"/>
        <name val="Arial Narrow"/>
        <scheme val="none"/>
      </font>
    </dxf>
    <dxf>
      <font>
        <b val="0"/>
        <i val="0"/>
        <strike val="0"/>
        <condense val="0"/>
        <extend val="0"/>
        <outline val="0"/>
        <shadow val="0"/>
        <u val="none"/>
        <vertAlign val="baseline"/>
        <sz val="11"/>
        <color theme="1"/>
        <name val="Arial Narrow"/>
        <scheme val="none"/>
      </font>
    </dxf>
    <dxf>
      <font>
        <b val="0"/>
        <i val="0"/>
        <strike val="0"/>
        <condense val="0"/>
        <extend val="0"/>
        <outline val="0"/>
        <shadow val="0"/>
        <u val="none"/>
        <vertAlign val="baseline"/>
        <sz val="11"/>
        <color theme="1"/>
        <name val="Arial Narrow"/>
        <scheme val="none"/>
      </font>
    </dxf>
    <dxf>
      <font>
        <b val="0"/>
        <i val="0"/>
        <strike val="0"/>
        <condense val="0"/>
        <extend val="0"/>
        <outline val="0"/>
        <shadow val="0"/>
        <u val="none"/>
        <vertAlign val="baseline"/>
        <sz val="11"/>
        <color theme="1"/>
        <name val="Arial Narrow"/>
        <scheme val="none"/>
      </font>
    </dxf>
    <dxf>
      <font>
        <b val="0"/>
        <i val="0"/>
        <strike val="0"/>
        <condense val="0"/>
        <extend val="0"/>
        <outline val="0"/>
        <shadow val="0"/>
        <u val="none"/>
        <vertAlign val="baseline"/>
        <sz val="11"/>
        <color theme="1"/>
        <name val="Arial Narrow"/>
        <scheme val="none"/>
      </font>
    </dxf>
    <dxf>
      <font>
        <strike val="0"/>
        <outline val="0"/>
        <shadow val="0"/>
        <u val="none"/>
        <vertAlign val="baseline"/>
        <name val="Arial Narrow"/>
        <scheme val="none"/>
      </font>
    </dxf>
    <dxf>
      <font>
        <strike val="0"/>
        <outline val="0"/>
        <shadow val="0"/>
        <u val="none"/>
        <vertAlign val="baseline"/>
        <name val="Arial Narrow"/>
        <scheme val="none"/>
      </font>
    </dxf>
    <dxf>
      <font>
        <strike val="0"/>
        <outline val="0"/>
        <shadow val="0"/>
        <u val="none"/>
        <vertAlign val="baseline"/>
        <name val="Arial Narrow"/>
        <scheme val="none"/>
      </font>
    </dxf>
    <dxf>
      <font>
        <strike val="0"/>
        <outline val="0"/>
        <shadow val="0"/>
        <u val="none"/>
        <vertAlign val="baseline"/>
        <name val="Arial Narrow"/>
        <scheme val="none"/>
      </font>
    </dxf>
    <dxf>
      <font>
        <strike val="0"/>
        <outline val="0"/>
        <shadow val="0"/>
        <u val="none"/>
        <vertAlign val="baseline"/>
        <name val="Arial Narrow"/>
        <scheme val="none"/>
      </font>
    </dxf>
    <dxf>
      <font>
        <strike val="0"/>
        <outline val="0"/>
        <shadow val="0"/>
        <u val="none"/>
        <vertAlign val="baseline"/>
        <name val="Arial Narrow"/>
        <scheme val="none"/>
      </font>
    </dxf>
    <dxf>
      <font>
        <strike val="0"/>
        <outline val="0"/>
        <shadow val="0"/>
        <u val="none"/>
        <vertAlign val="baseline"/>
        <name val="Arial Narrow"/>
        <scheme val="none"/>
      </font>
    </dxf>
    <dxf>
      <font>
        <strike val="0"/>
        <outline val="0"/>
        <shadow val="0"/>
        <u val="none"/>
        <vertAlign val="baseline"/>
        <name val="Arial Narrow"/>
        <scheme val="none"/>
      </font>
    </dxf>
    <dxf>
      <font>
        <strike val="0"/>
        <outline val="0"/>
        <shadow val="0"/>
        <u val="none"/>
        <vertAlign val="baseline"/>
        <name val="Arial Narrow"/>
        <scheme val="none"/>
      </font>
    </dxf>
    <dxf>
      <font>
        <strike val="0"/>
        <outline val="0"/>
        <shadow val="0"/>
        <u val="none"/>
        <vertAlign val="baseline"/>
        <name val="Arial Narrow"/>
        <scheme val="none"/>
      </font>
    </dxf>
    <dxf>
      <font>
        <strike val="0"/>
        <outline val="0"/>
        <shadow val="0"/>
        <u val="none"/>
        <vertAlign val="baseline"/>
        <name val="Arial Narrow"/>
        <scheme val="none"/>
      </font>
    </dxf>
    <dxf>
      <font>
        <strike val="0"/>
        <outline val="0"/>
        <shadow val="0"/>
        <u val="none"/>
        <vertAlign val="baseline"/>
        <name val="Arial Narrow"/>
        <scheme val="none"/>
      </font>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border diagonalUp="0" diagonalDown="0">
        <left/>
        <right/>
        <top style="thin">
          <color theme="4" tint="0.39997558519241921"/>
        </top>
        <bottom/>
        <vertical/>
        <horizontal/>
      </border>
    </dxf>
    <dxf>
      <border outline="0">
        <left style="thin">
          <color theme="4" tint="0.39997558519241921"/>
        </left>
        <right style="thin">
          <color theme="4" tint="0.39997558519241921"/>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dxf>
    <dxf>
      <font>
        <b/>
        <i val="0"/>
        <strike val="0"/>
        <condense val="0"/>
        <extend val="0"/>
        <outline val="0"/>
        <shadow val="0"/>
        <u val="none"/>
        <vertAlign val="baseline"/>
        <sz val="11"/>
        <color theme="0"/>
        <name val="Calibri"/>
        <scheme val="minor"/>
      </font>
      <fill>
        <patternFill patternType="solid">
          <fgColor theme="4"/>
          <bgColor theme="4"/>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C000"/>
        </patternFill>
      </fill>
    </dxf>
    <dxf>
      <font>
        <b/>
        <i val="0"/>
      </font>
      <fill>
        <patternFill>
          <bgColor rgb="FFD7D7D7"/>
        </patternFill>
      </fill>
    </dxf>
    <dxf>
      <font>
        <b val="0"/>
        <i val="0"/>
      </font>
      <fill>
        <patternFill patternType="none">
          <bgColor indexed="65"/>
        </patternFill>
      </fill>
    </dxf>
  </dxfs>
  <tableStyles count="1" defaultTableStyle="TableStyleMedium2" defaultPivotStyle="PivotStyleLight16">
    <tableStyle name="MySqlDefault" pivot="0" table="0" count="2" xr9:uid="{00000000-0011-0000-FFFF-FFFF00000000}">
      <tableStyleElement type="wholeTable" dxfId="34"/>
      <tableStyleElement type="headerRow" dxfId="33"/>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haredStrings" Target="sharedStrings.xml"/><Relationship Id="rId5" Type="http://schemas.openxmlformats.org/officeDocument/2006/relationships/externalLink" Target="externalLinks/externalLink2.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externalLink" Target="externalLinks/externalLink1.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219074</xdr:colOff>
      <xdr:row>0</xdr:row>
      <xdr:rowOff>104775</xdr:rowOff>
    </xdr:from>
    <xdr:to>
      <xdr:col>2</xdr:col>
      <xdr:colOff>733424</xdr:colOff>
      <xdr:row>2</xdr:row>
      <xdr:rowOff>216701</xdr:rowOff>
    </xdr:to>
    <xdr:pic>
      <xdr:nvPicPr>
        <xdr:cNvPr id="3" name="Picture 5">
          <a:extLst>
            <a:ext uri="{FF2B5EF4-FFF2-40B4-BE49-F238E27FC236}">
              <a16:creationId xmlns:a16="http://schemas.microsoft.com/office/drawing/2014/main" id="{571639BE-5E8B-4452-9389-E19EE1BDF15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19074" y="104775"/>
          <a:ext cx="1952625" cy="797726"/>
        </a:xfrm>
        <a:prstGeom prst="rect">
          <a:avLst/>
        </a:prstGeom>
        <a:noFill/>
        <a:ln>
          <a:noFill/>
        </a:ln>
      </xdr:spPr>
    </xdr:pic>
    <xdr:clientData/>
  </xdr:twoCellAnchor>
  <xdr:twoCellAnchor>
    <xdr:from>
      <xdr:col>2</xdr:col>
      <xdr:colOff>1428750</xdr:colOff>
      <xdr:row>0</xdr:row>
      <xdr:rowOff>190501</xdr:rowOff>
    </xdr:from>
    <xdr:to>
      <xdr:col>29</xdr:col>
      <xdr:colOff>85725</xdr:colOff>
      <xdr:row>2</xdr:row>
      <xdr:rowOff>152400</xdr:rowOff>
    </xdr:to>
    <xdr:sp macro="" textlink="">
      <xdr:nvSpPr>
        <xdr:cNvPr id="4" name="AutoShape 2">
          <a:extLst>
            <a:ext uri="{FF2B5EF4-FFF2-40B4-BE49-F238E27FC236}">
              <a16:creationId xmlns:a16="http://schemas.microsoft.com/office/drawing/2014/main" id="{78D1C23E-8AC8-450E-ABFD-E8F672CA3844}"/>
            </a:ext>
          </a:extLst>
        </xdr:cNvPr>
        <xdr:cNvSpPr>
          <a:spLocks/>
        </xdr:cNvSpPr>
      </xdr:nvSpPr>
      <xdr:spPr bwMode="auto">
        <a:xfrm>
          <a:off x="2867025" y="190501"/>
          <a:ext cx="27212925" cy="647699"/>
        </a:xfrm>
        <a:prstGeom prst="roundRect">
          <a:avLst>
            <a:gd name="adj" fmla="val 16667"/>
          </a:avLst>
        </a:prstGeom>
        <a:solidFill>
          <a:schemeClr val="lt1">
            <a:lumMod val="100000"/>
            <a:lumOff val="0"/>
          </a:schemeClr>
        </a:solidFill>
        <a:ln w="31750" cmpd="sng">
          <a:solidFill>
            <a:schemeClr val="accent6"/>
          </a:solidFill>
          <a:prstDash val="solid"/>
          <a:round/>
          <a:headEnd/>
          <a:tailEnd/>
        </a:ln>
        <a:effectLst/>
      </xdr:spPr>
      <xdr:txBody>
        <a:bodyPr rot="0" vert="horz" wrap="square" lIns="91440" tIns="45720" rIns="91440" bIns="45720" anchor="t" anchorCtr="0" upright="1">
          <a:noAutofit/>
        </a:bodyPr>
        <a:lstStyle/>
        <a:p>
          <a:pPr marL="0" indent="0" algn="ctr">
            <a:spcAft>
              <a:spcPts val="0"/>
            </a:spcAft>
          </a:pPr>
          <a:endParaRPr lang="es-ES" sz="700">
            <a:solidFill>
              <a:srgbClr val="000000"/>
            </a:solidFill>
            <a:effectLst/>
            <a:latin typeface="Calibri" panose="020F0502020204030204" pitchFamily="34" charset="0"/>
            <a:ea typeface="Times New Roman" panose="02020603050405020304" pitchFamily="18" charset="0"/>
            <a:cs typeface="+mn-cs"/>
          </a:endParaRPr>
        </a:p>
        <a:p>
          <a:pPr marL="0" indent="0" algn="ctr">
            <a:spcAft>
              <a:spcPts val="0"/>
            </a:spcAft>
          </a:pPr>
          <a:r>
            <a:rPr lang="es-ES" sz="1100" b="1">
              <a:solidFill>
                <a:srgbClr val="000000"/>
              </a:solidFill>
              <a:effectLst/>
              <a:latin typeface="Arial Narrow" panose="020B0606020202030204" pitchFamily="34" charset="0"/>
              <a:ea typeface="Times New Roman" panose="02020603050405020304" pitchFamily="18" charset="0"/>
              <a:cs typeface="+mn-cs"/>
            </a:rPr>
            <a:t>Proceso de Gestión de TIC</a:t>
          </a:r>
          <a:endParaRPr lang="es-CO" sz="1100" b="1">
            <a:solidFill>
              <a:srgbClr val="000000"/>
            </a:solidFill>
            <a:effectLst/>
            <a:latin typeface="Arial Narrow" panose="020B0606020202030204" pitchFamily="34" charset="0"/>
            <a:ea typeface="Times New Roman" panose="02020603050405020304" pitchFamily="18" charset="0"/>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lang="es-ES" sz="1100" b="1">
              <a:solidFill>
                <a:srgbClr val="000000"/>
              </a:solidFill>
              <a:effectLst/>
              <a:latin typeface="Arial Narrow" panose="020B0606020202030204" pitchFamily="34" charset="0"/>
              <a:ea typeface="Times New Roman" panose="02020603050405020304" pitchFamily="18" charset="0"/>
              <a:cs typeface="+mn-cs"/>
            </a:rPr>
            <a:t>Registro, actualización y clasificación de activos de información</a:t>
          </a:r>
          <a:endParaRPr lang="es-CO" sz="1100" b="1">
            <a:solidFill>
              <a:srgbClr val="000000"/>
            </a:solidFill>
            <a:effectLst/>
            <a:latin typeface="Arial Narrow" panose="020B0606020202030204" pitchFamily="34" charset="0"/>
            <a:ea typeface="Times New Roman" panose="02020603050405020304" pitchFamily="18" charset="0"/>
            <a:cs typeface="+mn-cs"/>
          </a:endParaRPr>
        </a:p>
        <a:p>
          <a:pPr marL="0" indent="0" algn="ctr">
            <a:spcAft>
              <a:spcPts val="0"/>
            </a:spcAft>
          </a:pPr>
          <a:endParaRPr lang="es-CO" sz="700">
            <a:solidFill>
              <a:srgbClr val="000000"/>
            </a:solidFill>
            <a:effectLst/>
            <a:latin typeface="Calibri" panose="020F0502020204030204" pitchFamily="34" charset="0"/>
            <a:ea typeface="Times New Roman" panose="02020603050405020304" pitchFamily="18" charset="0"/>
            <a:cs typeface="+mn-cs"/>
          </a:endParaRPr>
        </a:p>
      </xdr:txBody>
    </xdr:sp>
    <xdr:clientData/>
  </xdr:twoCellAnchor>
  <xdr:twoCellAnchor>
    <xdr:from>
      <xdr:col>29</xdr:col>
      <xdr:colOff>257175</xdr:colOff>
      <xdr:row>0</xdr:row>
      <xdr:rowOff>152400</xdr:rowOff>
    </xdr:from>
    <xdr:to>
      <xdr:col>33</xdr:col>
      <xdr:colOff>790575</xdr:colOff>
      <xdr:row>2</xdr:row>
      <xdr:rowOff>180975</xdr:rowOff>
    </xdr:to>
    <xdr:sp macro="" textlink="">
      <xdr:nvSpPr>
        <xdr:cNvPr id="6" name="AutoShape 3">
          <a:extLst>
            <a:ext uri="{FF2B5EF4-FFF2-40B4-BE49-F238E27FC236}">
              <a16:creationId xmlns:a16="http://schemas.microsoft.com/office/drawing/2014/main" id="{98B8982C-6E69-470D-BC0E-BCE1747D0550}"/>
            </a:ext>
          </a:extLst>
        </xdr:cNvPr>
        <xdr:cNvSpPr>
          <a:spLocks/>
        </xdr:cNvSpPr>
      </xdr:nvSpPr>
      <xdr:spPr bwMode="auto">
        <a:xfrm>
          <a:off x="30832425" y="152400"/>
          <a:ext cx="4038600" cy="714375"/>
        </a:xfrm>
        <a:prstGeom prst="roundRect">
          <a:avLst>
            <a:gd name="adj" fmla="val 16667"/>
          </a:avLst>
        </a:prstGeom>
        <a:solidFill>
          <a:schemeClr val="lt1">
            <a:lumMod val="100000"/>
            <a:lumOff val="0"/>
          </a:schemeClr>
        </a:solidFill>
        <a:ln w="31750" cmpd="sng">
          <a:solidFill>
            <a:schemeClr val="accent6"/>
          </a:solidFill>
          <a:prstDash val="solid"/>
          <a:round/>
          <a:headEnd/>
          <a:tailEnd/>
        </a:ln>
        <a:effectLst/>
      </xdr:spPr>
      <xdr:txBody>
        <a:bodyPr rot="0" vert="horz" wrap="square" lIns="91440" tIns="45720" rIns="91440" bIns="45720" anchor="t" anchorCtr="0" upright="1">
          <a:noAutofit/>
        </a:bodyPr>
        <a:lstStyle/>
        <a:p>
          <a:pPr algn="ctr">
            <a:spcAft>
              <a:spcPts val="0"/>
            </a:spcAft>
          </a:pPr>
          <a:r>
            <a:rPr lang="es-ES" sz="700">
              <a:solidFill>
                <a:srgbClr val="000000"/>
              </a:solidFill>
              <a:effectLst/>
              <a:latin typeface="Calibri" panose="020F0502020204030204" pitchFamily="34" charset="0"/>
              <a:ea typeface="Times New Roman" panose="02020603050405020304" pitchFamily="18" charset="0"/>
            </a:rPr>
            <a:t> </a:t>
          </a:r>
          <a:endParaRPr lang="es-CO" sz="1200">
            <a:solidFill>
              <a:srgbClr val="000000"/>
            </a:solidFill>
            <a:effectLst/>
            <a:latin typeface="Arial" panose="020B0604020202020204" pitchFamily="34" charset="0"/>
            <a:ea typeface="Times New Roman" panose="02020603050405020304" pitchFamily="18" charset="0"/>
          </a:endParaRPr>
        </a:p>
      </xdr:txBody>
    </xdr:sp>
    <xdr:clientData/>
  </xdr:twoCellAnchor>
  <xdr:twoCellAnchor>
    <xdr:from>
      <xdr:col>30</xdr:col>
      <xdr:colOff>180975</xdr:colOff>
      <xdr:row>0</xdr:row>
      <xdr:rowOff>219075</xdr:rowOff>
    </xdr:from>
    <xdr:to>
      <xdr:col>33</xdr:col>
      <xdr:colOff>1047750</xdr:colOff>
      <xdr:row>2</xdr:row>
      <xdr:rowOff>159770</xdr:rowOff>
    </xdr:to>
    <xdr:sp macro="" textlink="">
      <xdr:nvSpPr>
        <xdr:cNvPr id="7" name="CuadroTexto 6">
          <a:extLst>
            <a:ext uri="{FF2B5EF4-FFF2-40B4-BE49-F238E27FC236}">
              <a16:creationId xmlns:a16="http://schemas.microsoft.com/office/drawing/2014/main" id="{4A5BBC46-BD08-4429-899E-C83BF98F27BE}"/>
            </a:ext>
          </a:extLst>
        </xdr:cNvPr>
        <xdr:cNvSpPr txBox="1"/>
      </xdr:nvSpPr>
      <xdr:spPr>
        <a:xfrm>
          <a:off x="30632400" y="219075"/>
          <a:ext cx="3533775" cy="62649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100" b="1">
              <a:latin typeface="Arial Narrow" panose="020B0606020202030204" pitchFamily="34" charset="0"/>
            </a:rPr>
            <a:t>Código:</a:t>
          </a:r>
          <a:r>
            <a:rPr lang="es-CO" sz="1100" b="1" baseline="0">
              <a:latin typeface="Arial Narrow" panose="020B0606020202030204" pitchFamily="34" charset="0"/>
            </a:rPr>
            <a:t> </a:t>
          </a:r>
          <a:r>
            <a:rPr lang="es-CO" sz="1100" baseline="0">
              <a:latin typeface="Arial Narrow" panose="020B0606020202030204" pitchFamily="34" charset="0"/>
            </a:rPr>
            <a:t>TIC-FR-010</a:t>
          </a:r>
        </a:p>
        <a:p>
          <a:r>
            <a:rPr lang="es-CO" sz="1100" b="1" baseline="0">
              <a:latin typeface="Arial Narrow" panose="020B0606020202030204" pitchFamily="34" charset="0"/>
            </a:rPr>
            <a:t>Versión: </a:t>
          </a:r>
          <a:r>
            <a:rPr lang="es-CO" sz="1100" baseline="0">
              <a:latin typeface="Arial Narrow" panose="020B0606020202030204" pitchFamily="34" charset="0"/>
            </a:rPr>
            <a:t>3</a:t>
          </a:r>
        </a:p>
        <a:p>
          <a:r>
            <a:rPr lang="es-CO" sz="1100" b="1" baseline="0">
              <a:latin typeface="Arial Narrow" panose="020B0606020202030204" pitchFamily="34" charset="0"/>
            </a:rPr>
            <a:t>Fecha de aprobación: </a:t>
          </a:r>
          <a:r>
            <a:rPr lang="es-CO" sz="1100" b="0" baseline="0">
              <a:latin typeface="Arial Narrow" panose="020B0606020202030204" pitchFamily="34" charset="0"/>
            </a:rPr>
            <a:t>27</a:t>
          </a:r>
          <a:r>
            <a:rPr lang="es-CO" sz="1100" baseline="0">
              <a:latin typeface="Arial Narrow" panose="020B0606020202030204" pitchFamily="34" charset="0"/>
            </a:rPr>
            <a:t>-feb-2023</a:t>
          </a:r>
          <a:endParaRPr lang="es-CO" sz="1100">
            <a:latin typeface="Arial Narrow" panose="020B0606020202030204" pitchFamily="34" charset="0"/>
          </a:endParaRPr>
        </a:p>
      </xdr:txBody>
    </xdr:sp>
    <xdr:clientData/>
  </xdr:twoCellAnchor>
</xdr:wsDr>
</file>

<file path=xl/externalLinks/_rels/externalLink1.xml.rels><?xml version="1.0" encoding="UTF-8" standalone="yes"?>
<Relationships xmlns="http://schemas.openxmlformats.org/package/2006/relationships"><Relationship Id="rId2" Type="http://schemas.microsoft.com/office/2019/04/relationships/externalLinkLongPath" Target="RECIBO%20FINAL/DELEGATURA%20INVESTIGADORA%20DE%20PUERTOS/Activos%20de%20Informaci&#243;n_DIP2024.xlsx?E827EF01" TargetMode="External"/><Relationship Id="rId1" Type="http://schemas.openxmlformats.org/officeDocument/2006/relationships/externalLinkPath" Target="file:///\\E827EF01\Activos%20de%20Informaci&#243;n_DIP2024.xlsx"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Activos_Informacion_GJ_2024.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SUP&#200;RTRANSPORTE\EVIDENCIAS%20MARZO\Obligacion%201%20MSPI\ACTUALIZACION%20DE%20ACTIVOS\RECIBO%20FINAL\CONTROL%20INTERNO\TIC-FR-010%20V3_activos%20Informaci&#243;n%20OCI%202023_26mar2024.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SUP&#200;RTRANSPORTE\EVIDENCIAS%20MARZO\Obligacion%201%20MSPI\ACTUALIZACION%20DE%20ACTIVOS\RECIBO%20INICIAL%20POR%20AREA%20-%20APROBACION\OFICINA%20TIC\TIC-FR-010%20V3%20actualizaci&#243;n%20y%20clasificaci&#243;n%20de%20activos%20de%20Informaci&#243;n-OTIC-2024.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SUP&#200;RTRANSPORTE\EVIDENCIAS%20MARZO\Obligacion%201%20MSPI\ACTUALIZACION%20DE%20ACTIVOS\RECIBO%20FINAL\ADMINISTRATIVA\Activos%20de%20informacion%20ADMINISTRATIVA_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CTIVOS"/>
      <sheetName val="CATEGORIAS"/>
      <sheetName val="LISTAS"/>
      <sheetName val="Activos de Información_DIP2024"/>
    </sheetNames>
    <sheetDataSet>
      <sheetData sheetId="0" refreshError="1"/>
      <sheetData sheetId="1" refreshError="1"/>
      <sheetData sheetId="2"/>
      <sheetData sheetId="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AS"/>
      <sheetName val="CATEGORIAS"/>
    </sheetNames>
    <sheetDataSet>
      <sheetData sheetId="0" refreshError="1"/>
      <sheetData sheetId="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TEGORIAS"/>
      <sheetName val="LISTAS"/>
    </sheetNames>
    <sheetDataSet>
      <sheetData sheetId="0" refreshError="1"/>
      <sheetData sheetId="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TEGORIAS"/>
      <sheetName val="LISTAS"/>
    </sheetNames>
    <sheetDataSet>
      <sheetData sheetId="0" refreshError="1"/>
      <sheetData sheetId="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TEGORIAS"/>
      <sheetName val="LISTAS"/>
    </sheetNames>
    <sheetDataSet>
      <sheetData sheetId="0" refreshError="1"/>
      <sheetData sheetId="1"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0000000}" name="INFORMES" displayName="INFORMES" ref="P1:P12" totalsRowShown="0">
  <autoFilter ref="P1:P12" xr:uid="{00000000-0009-0000-0100-000007000000}"/>
  <tableColumns count="1">
    <tableColumn id="1" xr3:uid="{00000000-0010-0000-0000-000001000000}" name="INFORMES"/>
  </tableColumns>
  <tableStyleInfo name="TableStyleMedium2"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09000000}" name="RESOLUCIONES" displayName="RESOLUCIONES" ref="AB1:AB2" totalsRowShown="0">
  <autoFilter ref="AB1:AB2" xr:uid="{00000000-0009-0000-0100-000011000000}"/>
  <tableColumns count="1">
    <tableColumn id="1" xr3:uid="{00000000-0010-0000-0900-000001000000}" name="RESOLUCIONES"/>
  </tableColumns>
  <tableStyleInfo name="TableStyleMedium2"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0A000000}" name="DERECHOS_PETICION" displayName="DERECHOS_PETICION" ref="M1:M2" totalsRowShown="0">
  <autoFilter ref="M1:M2" xr:uid="{00000000-0009-0000-0100-000012000000}"/>
  <tableColumns count="1">
    <tableColumn id="1" xr3:uid="{00000000-0010-0000-0A00-000001000000}" name="DERECHOS_PETICION"/>
  </tableColumns>
  <tableStyleInfo name="TableStyleMedium2"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0B000000}" name="PQRS" displayName="PQRS" ref="X1:X2" totalsRowShown="0">
  <autoFilter ref="X1:X2" xr:uid="{00000000-0009-0000-0100-000013000000}"/>
  <tableColumns count="1">
    <tableColumn id="1" xr3:uid="{00000000-0010-0000-0B00-000001000000}" name="PQRS"/>
  </tableColumns>
  <tableStyleInfo name="TableStyleMedium2"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0C000000}" name="CERTIFICACIONES" displayName="CERTIFICACIONES" ref="E1:E2" totalsRowShown="0">
  <autoFilter ref="E1:E2" xr:uid="{00000000-0009-0000-0100-000014000000}"/>
  <tableColumns count="1">
    <tableColumn id="1" xr3:uid="{00000000-0010-0000-0C00-000001000000}" name="CERTIFICACIONES"/>
  </tableColumns>
  <tableStyleInfo name="TableStyleMedium2"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0D000000}" name="CONVENIOS" displayName="CONVENIOS" ref="J1:J8" totalsRowShown="0">
  <autoFilter ref="J1:J8" xr:uid="{00000000-0009-0000-0100-000015000000}"/>
  <tableColumns count="1">
    <tableColumn id="1" xr3:uid="{00000000-0010-0000-0D00-000001000000}" name="CONVENIOS"/>
  </tableColumns>
  <tableStyleInfo name="TableStyleMedium2"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0E000000}" name="CORRESPONDENCIA" displayName="CORRESPONDENCIA" ref="K1:K2" totalsRowShown="0">
  <autoFilter ref="K1:K2" xr:uid="{00000000-0009-0000-0100-000017000000}"/>
  <tableColumns count="1">
    <tableColumn id="1" xr3:uid="{00000000-0010-0000-0E00-000001000000}" name="CORRESPONDENCIA"/>
  </tableColumns>
  <tableStyleInfo name="TableStyleMedium2"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0F000000}" name="AUDITORIAS" displayName="AUDITORIAS" ref="D1:D2" totalsRowShown="0">
  <autoFilter ref="D1:D2" xr:uid="{00000000-0009-0000-0100-000018000000}"/>
  <tableColumns count="1">
    <tableColumn id="1" xr3:uid="{00000000-0010-0000-0F00-000001000000}" name="AUDITORIAS"/>
  </tableColumns>
  <tableStyleInfo name="TableStyleMedium2"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0000000}" name="LIBROS" displayName="LIBROS" ref="S1:S2" totalsRowShown="0">
  <autoFilter ref="S1:S2" xr:uid="{00000000-0009-0000-0100-000019000000}"/>
  <tableColumns count="1">
    <tableColumn id="1" xr3:uid="{00000000-0010-0000-1000-000001000000}" name="LIBROS"/>
  </tableColumns>
  <tableStyleInfo name="TableStyleMedium2"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1000000}" name="ESTADOS_FINANCIEROS" displayName="ESTADOS_FINANCIEROS" ref="N1:N3" totalsRowShown="0">
  <autoFilter ref="N1:N3" xr:uid="{00000000-0009-0000-0100-00001A000000}"/>
  <tableColumns count="1">
    <tableColumn id="1" xr3:uid="{00000000-0010-0000-1100-000001000000}" name="ESTADOS_FINANCIEROS"/>
  </tableColumns>
  <tableStyleInfo name="TableStyleMedium2"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2000000}" name="DECLARACIONES_TRIBUTARIAS" displayName="DECLARACIONES_TRIBUTARIAS" ref="L1:L7" totalsRowShown="0">
  <autoFilter ref="L1:L7" xr:uid="{00000000-0009-0000-0100-00001B000000}"/>
  <tableColumns count="1">
    <tableColumn id="1" xr3:uid="{00000000-0010-0000-1200-000001000000}" name="DECLARACIONES_TRIBUTARIAS"/>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1000000}" name="ACTAS" displayName="ACTAS" ref="B1:B19" totalsRowShown="0">
  <autoFilter ref="B1:B19" xr:uid="{00000000-0009-0000-0100-000008000000}"/>
  <tableColumns count="1">
    <tableColumn id="1" xr3:uid="{00000000-0010-0000-0100-000001000000}" name="ACTAS"/>
  </tableColumns>
  <tableStyleInfo name="TableStyleMedium2"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3000000}" name="INSTRUMENTOS_CONTROL" displayName="INSTRUMENTOS_CONTROL" ref="R1:R2" totalsRowShown="0">
  <autoFilter ref="R1:R2" xr:uid="{00000000-0009-0000-0100-00001C000000}"/>
  <tableColumns count="1">
    <tableColumn id="1" xr3:uid="{00000000-0010-0000-1300-000001000000}" name="INSTRUMENTOS_CONTROL"/>
  </tableColumns>
  <tableStyleInfo name="TableStyleMedium2"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4000000}" name="ASISTENCIA_TECNICA" displayName="ASISTENCIA_TECNICA" ref="C1:C2" totalsRowShown="0">
  <autoFilter ref="C1:C2" xr:uid="{00000000-0009-0000-0100-00001D000000}"/>
  <tableColumns count="1">
    <tableColumn id="1" xr3:uid="{00000000-0010-0000-1400-000001000000}" name="ASISTENCIA_TECNICA"/>
  </tableColumns>
  <tableStyleInfo name="TableStyleMedium2"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5000000}" name="PROCESOS_DISCIPLINARIOS" displayName="PROCESOS_DISCIPLINARIOS" ref="Y1:Y2" totalsRowShown="0">
  <autoFilter ref="Y1:Y2" xr:uid="{00000000-0009-0000-0100-00001E000000}"/>
  <tableColumns count="1">
    <tableColumn id="1" xr3:uid="{00000000-0010-0000-1500-000001000000}" name="PROCESOS_DISCIPLINARIOS"/>
  </tableColumns>
  <tableStyleInfo name="TableStyleMedium2"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6000000}" name="LIBROS_CONTABLES" displayName="LIBROS_CONTABLES" ref="T1:T10" totalsRowShown="0">
  <autoFilter ref="T1:T10" xr:uid="{00000000-0009-0000-0100-00001F000000}"/>
  <tableColumns count="1">
    <tableColumn id="1" xr3:uid="{00000000-0010-0000-1600-000001000000}" name="LIBROS_CONTABLES"/>
  </tableColumns>
  <tableStyleInfo name="TableStyleMedium2"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7000000}" name="COMPROBANTES_CONTABLES" displayName="COMPROBANTES_CONTABLES" ref="F1:F2" totalsRowShown="0">
  <autoFilter ref="F1:F2" xr:uid="{00000000-0009-0000-0100-000020000000}"/>
  <tableColumns count="1">
    <tableColumn id="1" xr3:uid="{00000000-0010-0000-1700-000001000000}" name="COMPROBANTES_CONTABLES"/>
  </tableColumns>
  <tableStyleInfo name="TableStyleMedium2"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18000000}" name="PLANES_DE_TRANSFERENCIA_DOCUMENTALES" displayName="PLANES_DE_TRANSFERENCIA_DOCUMENTALES" ref="W1:W3" totalsRowShown="0">
  <autoFilter ref="W1:W3" xr:uid="{00000000-0009-0000-0100-000021000000}"/>
  <tableColumns count="1">
    <tableColumn id="1" xr3:uid="{00000000-0010-0000-1800-000001000000}" name="PLANES_DE_TRANSFERENCIA_DOCUMENTALES"/>
  </tableColumns>
  <tableStyleInfo name="TableStyleMedium2"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19000000}" name="ACCIONES_CONSTITUCIONALES" displayName="ACCIONES_CONSTITUCIONALES" ref="A1:A5" totalsRowShown="0">
  <autoFilter ref="A1:A5" xr:uid="{00000000-0009-0000-0100-000022000000}"/>
  <tableColumns count="1">
    <tableColumn id="1" xr3:uid="{00000000-0010-0000-1900-000001000000}" name="ACCIONES_CONSTITUCIONALES"/>
  </tableColumns>
  <tableStyleInfo name="TableStyleMedium2"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1A000000}" name="MANUALES4" displayName="MANUALES4" ref="U1:U8" totalsRowShown="0">
  <autoFilter ref="U1:U8" xr:uid="{00000000-0009-0000-0100-000003000000}"/>
  <tableColumns count="1">
    <tableColumn id="1" xr3:uid="{00000000-0010-0000-1A00-000001000000}" name="MANUALES"/>
  </tableColumns>
  <tableStyleInfo name="TableStyleMedium2"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1B000000}" name="HISTORIAS_LABORALES" displayName="HISTORIAS_LABORALES" ref="O1:O2" totalsRowShown="0" headerRowDxfId="27" dataDxfId="26" tableBorderDxfId="25">
  <autoFilter ref="O1:O2" xr:uid="{00000000-0009-0000-0100-00000A000000}"/>
  <tableColumns count="1">
    <tableColumn id="1" xr3:uid="{00000000-0010-0000-1B00-000001000000}" name="HISTORIAS_LABORALES" dataDxfId="24"/>
  </tableColumns>
  <tableStyleInfo name="TableStyleMedium2"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1C000000}" name="Confidencialidad" displayName="Confidencialidad" ref="J1:K4" totalsRowShown="0" headerRowDxfId="23" dataDxfId="22">
  <autoFilter ref="J1:K4" xr:uid="{00000000-0009-0000-0100-000004000000}"/>
  <tableColumns count="2">
    <tableColumn id="1" xr3:uid="{00000000-0010-0000-1C00-000001000000}" name="Confidencialidad " dataDxfId="21"/>
    <tableColumn id="2" xr3:uid="{00000000-0010-0000-1C00-000002000000}" name="Columna1" dataDxfId="20"/>
  </tableColumns>
  <tableStyleInfo name="TableStyleLight2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2000000}" name="INSTRUMENTOS_ARCHIVISTICOS" displayName="INSTRUMENTOS_ARCHIVISTICOS" ref="Q1:Q10" totalsRowShown="0">
  <autoFilter ref="Q1:Q10" xr:uid="{00000000-0009-0000-0100-000009000000}"/>
  <tableColumns count="1">
    <tableColumn id="1" xr3:uid="{00000000-0010-0000-0200-000001000000}" name="INSTRUMENTOS_ARCHIVISTICOS"/>
  </tableColumns>
  <tableStyleInfo name="TableStyleMedium2"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1D000000}" name="Integridad" displayName="Integridad" ref="L1:M4" totalsRowShown="0" headerRowDxfId="19" dataDxfId="18">
  <autoFilter ref="L1:M4" xr:uid="{00000000-0009-0000-0100-000005000000}"/>
  <tableColumns count="2">
    <tableColumn id="1" xr3:uid="{00000000-0010-0000-1D00-000001000000}" name="Integridad " dataDxfId="17"/>
    <tableColumn id="2" xr3:uid="{00000000-0010-0000-1D00-000002000000}" name="Columna1" dataDxfId="16"/>
  </tableColumns>
  <tableStyleInfo name="TableStyleLight21"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1E000000}" name="Disponibilidad" displayName="Disponibilidad" ref="N1:O4" totalsRowShown="0" headerRowDxfId="15" dataDxfId="14">
  <autoFilter ref="N1:O4" xr:uid="{00000000-0009-0000-0100-000006000000}"/>
  <tableColumns count="2">
    <tableColumn id="1" xr3:uid="{00000000-0010-0000-1E00-000001000000}" name="Disponibilidad " dataDxfId="13"/>
    <tableColumn id="2" xr3:uid="{00000000-0010-0000-1E00-000002000000}" name="Columna1" dataDxfId="12"/>
  </tableColumns>
  <tableStyleInfo name="TableStyleLight21"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1F000000}" name="Tabla1" displayName="Tabla1" ref="C1:C12" totalsRowShown="0" headerRowDxfId="11" dataDxfId="10">
  <autoFilter ref="C1:C12" xr:uid="{00000000-0009-0000-0100-000001000000}"/>
  <sortState xmlns:xlrd2="http://schemas.microsoft.com/office/spreadsheetml/2017/richdata2" ref="C2:C12">
    <sortCondition ref="C2:C12"/>
  </sortState>
  <tableColumns count="1">
    <tableColumn id="1" xr3:uid="{00000000-0010-0000-1F00-000001000000}" name="FRECUENCIA DE ACTUALIZACIÓN" dataDxfId="9"/>
  </tableColumns>
  <tableStyleInfo name="TableStyleMedium2"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0000000}" name="SI" displayName="SI" ref="Q1:Q5" totalsRowShown="0" headerRowDxfId="8" dataDxfId="7">
  <autoFilter ref="Q1:Q5" xr:uid="{00000000-0009-0000-0100-000023000000}"/>
  <tableColumns count="1">
    <tableColumn id="1" xr3:uid="{00000000-0010-0000-2000-000001000000}" name="SI" dataDxfId="6"/>
  </tableColumns>
  <tableStyleInfo name="TableStyleMedium2"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1000000}" name="NO" displayName="NO" ref="R1:R2" totalsRowShown="0" headerRowDxfId="5" dataDxfId="4">
  <autoFilter ref="R1:R2" xr:uid="{00000000-0009-0000-0100-000024000000}"/>
  <tableColumns count="1">
    <tableColumn id="1" xr3:uid="{00000000-0010-0000-2100-000001000000}" name="NO" dataDxfId="3"/>
  </tableColumns>
  <tableStyleInfo name="TableStyleMedium2"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22000000}" name="AREAS" displayName="AREAS" ref="D1:D24" totalsRowShown="0" headerRowDxfId="2" dataDxfId="1">
  <autoFilter ref="D1:D24" xr:uid="{00000000-0009-0000-0100-000002000000}"/>
  <sortState xmlns:xlrd2="http://schemas.microsoft.com/office/spreadsheetml/2017/richdata2" ref="D2:D24">
    <sortCondition ref="D1:D24"/>
  </sortState>
  <tableColumns count="1">
    <tableColumn id="1" xr3:uid="{00000000-0010-0000-2200-000001000000}" name="AREAS" dataDxfId="0"/>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3000000}" name="PROGRAMAS" displayName="PROGRAMAS" ref="Z1:Z5" totalsRowShown="0">
  <autoFilter ref="Z1:Z5" xr:uid="{00000000-0009-0000-0100-00000B000000}"/>
  <tableColumns count="1">
    <tableColumn id="1" xr3:uid="{00000000-0010-0000-0300-000001000000}" name="PROGRAMAS"/>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4000000}" name="CONCEPTOS" displayName="CONCEPTOS" ref="H1:H2" totalsRowShown="0">
  <autoFilter ref="H1:H2" xr:uid="{00000000-0009-0000-0100-00000C000000}"/>
  <tableColumns count="1">
    <tableColumn id="1" xr3:uid="{00000000-0010-0000-0400-000001000000}" name="CONCEPTOS"/>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5000000}" name="PROYECTOS" displayName="PROYECTOS" ref="AA1:AA2" totalsRowShown="0">
  <autoFilter ref="AA1:AA2" xr:uid="{00000000-0009-0000-0100-00000D000000}"/>
  <tableColumns count="1">
    <tableColumn id="1" xr3:uid="{00000000-0010-0000-0500-000001000000}" name="PROYECTOS"/>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6000000}" name="COMUNICACIONES_OFICIALES" displayName="COMUNICACIONES_OFICIALES" ref="G1:G3" totalsRowShown="0">
  <autoFilter ref="G1:G3" xr:uid="{00000000-0009-0000-0100-00000E000000}"/>
  <tableColumns count="1">
    <tableColumn id="1" xr3:uid="{00000000-0010-0000-0600-000001000000}" name="COMUNICACIONES_OFICIALES"/>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7000000}" name="CONTRATOS" displayName="CONTRATOS" ref="I1:I7" totalsRowShown="0">
  <autoFilter ref="I1:I7" xr:uid="{00000000-0009-0000-0100-00000F000000}"/>
  <tableColumns count="1">
    <tableColumn id="1" xr3:uid="{00000000-0010-0000-0700-000001000000}" name="CONTRATOS"/>
  </tableColumns>
  <tableStyleInfo name="TableStyleMedium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8000000}" name="PLANES" displayName="PLANES" ref="V1:V16" totalsRowShown="0">
  <autoFilter ref="V1:V16" xr:uid="{00000000-0009-0000-0100-000010000000}"/>
  <tableColumns count="1">
    <tableColumn id="1" xr3:uid="{00000000-0010-0000-0800-000001000000}" name="PLANES"/>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tinyurl.com/yd4dvdgs" TargetMode="External"/><Relationship Id="rId18" Type="http://schemas.openxmlformats.org/officeDocument/2006/relationships/hyperlink" Target="https://orfeo.supertransporte.gov.co/login.php" TargetMode="External"/><Relationship Id="rId26" Type="http://schemas.openxmlformats.org/officeDocument/2006/relationships/hyperlink" Target="https://orfeo.supertransporte.gov.co/login.php" TargetMode="External"/><Relationship Id="rId39" Type="http://schemas.openxmlformats.org/officeDocument/2006/relationships/hyperlink" Target="file:///X:\1.%20DIRECCI&#195;&#8220;N%20DE%20PROMOCI&#195;&#8220;N%20Y%20PREVENCI&#195;&#8220;N%20PUERTOS\8.%20EQUIPO%20PORTUARIO%202023\6.%20BASES%20DE%20DATOS\2024" TargetMode="External"/><Relationship Id="rId21" Type="http://schemas.openxmlformats.org/officeDocument/2006/relationships/hyperlink" Target="https://orfeo.supertransporte.gov.co/login.php" TargetMode="External"/><Relationship Id="rId34" Type="http://schemas.openxmlformats.org/officeDocument/2006/relationships/hyperlink" Target="https://orfeo.supertransporte.gov.co/login.php" TargetMode="External"/><Relationship Id="rId42" Type="http://schemas.openxmlformats.org/officeDocument/2006/relationships/hyperlink" Target="https://app.powerbi.com/groups/df3f3f98-b1ae-4234-a88c-3ee20d1caa28/list?experience=power-bi" TargetMode="External"/><Relationship Id="rId47" Type="http://schemas.openxmlformats.org/officeDocument/2006/relationships/vmlDrawing" Target="../drawings/vmlDrawing1.vml"/><Relationship Id="rId7" Type="http://schemas.openxmlformats.org/officeDocument/2006/relationships/hyperlink" Target="https://supertransporte.sharepoint.com/:f:/s/BASESDEDATOS2016-2017-2018/EvEQFBAKyRhFoXXKvj9_mCoBbuEtGlsX51IdiTknwM3c0A?e=1SiGcC" TargetMode="External"/><Relationship Id="rId2" Type="http://schemas.openxmlformats.org/officeDocument/2006/relationships/hyperlink" Target="http://aplicaciones.supertransporte.gov.co/Investigaciones/app_Login/" TargetMode="External"/><Relationship Id="rId16" Type="http://schemas.openxmlformats.org/officeDocument/2006/relationships/hyperlink" Target="https://orfeo.supertransporte.gov.co/login.php" TargetMode="External"/><Relationship Id="rId29" Type="http://schemas.openxmlformats.org/officeDocument/2006/relationships/hyperlink" Target="https://orfeo.supertransporte.gov.co/login.php" TargetMode="External"/><Relationship Id="rId1" Type="http://schemas.openxmlformats.org/officeDocument/2006/relationships/hyperlink" Target="https://supertransporte.sharepoint.com/:x:/r/sites/CadenadeValorST/_layouts/15/Doc.aspx?sourcedoc=%7BA2F00273-4B43-435B-AC13-4C57F4EBC8F7%7D&amp;file=GF-FR-005%20Ficha%20cobro%20persuasivo.xlsx&amp;action=default&amp;mobileredirect=true" TargetMode="External"/><Relationship Id="rId6" Type="http://schemas.openxmlformats.org/officeDocument/2006/relationships/hyperlink" Target="https://supertransporte.sharepoint.com/:f:/s/BASESDEDATOS2016-2017-2018/EvEQFBAKyRhFoXXKvj9_mCoBbuEtGlsX51IdiTknwM3c0A?e=1SiGcC" TargetMode="External"/><Relationship Id="rId11" Type="http://schemas.openxmlformats.org/officeDocument/2006/relationships/hyperlink" Target="https://supertransporte.sharepoint.com/:f:/s/BASESDEDATOS2016-2017-2018/EvEQFBAKyRhFoXXKvj9_mCoBbuEtGlsX51IdiTknwM3c0A?e=1SiGcC" TargetMode="External"/><Relationship Id="rId24" Type="http://schemas.openxmlformats.org/officeDocument/2006/relationships/hyperlink" Target="https://orfeo.supertransporte.gov.co/login.php" TargetMode="External"/><Relationship Id="rId32" Type="http://schemas.openxmlformats.org/officeDocument/2006/relationships/hyperlink" Target="https://orfeo.supertransporte.gov.co/login.php" TargetMode="External"/><Relationship Id="rId37" Type="http://schemas.openxmlformats.org/officeDocument/2006/relationships/hyperlink" Target="https://teams.microsoft.com/l/team/19%3ABO990_LU6fww2fcb_PgOa_jS6aqZXreXdlWGFeK6YnM1%40thread.tacv2/conversations?groupId=f4e8a046-2241-4eb9-a2a9-0e7f4daadb5d&amp;tenantId=02f338c2-5dfa-4ce9-9ed1-2e6f5524cc75" TargetMode="External"/><Relationship Id="rId40" Type="http://schemas.openxmlformats.org/officeDocument/2006/relationships/hyperlink" Target="https://supertransporte.sharepoint.com/:f:/s/Python/ElnM4XCkqZhIuZpsulSGOtABueFpnB2FrsDIbMHaiqaGhw?e=dGQsfk" TargetMode="External"/><Relationship Id="rId45" Type="http://schemas.openxmlformats.org/officeDocument/2006/relationships/printerSettings" Target="../printerSettings/printerSettings1.bin"/><Relationship Id="rId5" Type="http://schemas.openxmlformats.org/officeDocument/2006/relationships/hyperlink" Target="https://supertransporte.sharepoint.com/:f:/s/BASESDEDATOS2016-2017-2018/EvEQFBAKyRhFoXXKvj9_mCoBbuEtGlsX51IdiTknwM3c0A?e=1SiGcC" TargetMode="External"/><Relationship Id="rId15" Type="http://schemas.openxmlformats.org/officeDocument/2006/relationships/hyperlink" Target="http://alnilam/LevinAssets/Login.aspx?ReturnUrl=%2fLevinAssets" TargetMode="External"/><Relationship Id="rId23" Type="http://schemas.openxmlformats.org/officeDocument/2006/relationships/hyperlink" Target="https://orfeo.supertransporte.gov.co/login.php" TargetMode="External"/><Relationship Id="rId28" Type="http://schemas.openxmlformats.org/officeDocument/2006/relationships/hyperlink" Target="https://orfeo.supertransporte.gov.co/login.php" TargetMode="External"/><Relationship Id="rId36" Type="http://schemas.openxmlformats.org/officeDocument/2006/relationships/hyperlink" Target="https://mintransporte-my.sharepoint.com/:f:/g/personal/dducuara_mintransporte_gov_co/EhjxHq-JudNLrSo_7hvlYXgBaZBPeYa4rkqNABQq3TKY4Q?e=OJCZ8J" TargetMode="External"/><Relationship Id="rId10" Type="http://schemas.openxmlformats.org/officeDocument/2006/relationships/hyperlink" Target="https://supertransporte.sharepoint.com/:f:/s/BASESDEDATOS2016-2017-2018/EvEQFBAKyRhFoXXKvj9_mCoBbuEtGlsX51IdiTknwM3c0A?e=mHNSNC" TargetMode="External"/><Relationship Id="rId19" Type="http://schemas.openxmlformats.org/officeDocument/2006/relationships/hyperlink" Target="https://orfeo.supertransporte.gov.co/login.php" TargetMode="External"/><Relationship Id="rId31" Type="http://schemas.openxmlformats.org/officeDocument/2006/relationships/hyperlink" Target="https://orfeo.supertransporte.gov.co/login.php" TargetMode="External"/><Relationship Id="rId44" Type="http://schemas.openxmlformats.org/officeDocument/2006/relationships/hyperlink" Target="https://supertransporte.sharepoint.com/:x:/s/DireccinPyPTTT/EaQhLLGeb6tOj6nBLNUuzroBmYpkKQkbzUetYsc9ta4boA?e=axPx8Q" TargetMode="External"/><Relationship Id="rId4" Type="http://schemas.openxmlformats.org/officeDocument/2006/relationships/hyperlink" Target="https://supertransporte.sharepoint.com/:f:/s/BASESDEDATOS2016-2017-2018/EvEQFBAKyRhFoXXKvj9_mCoBbuEtGlsX51IdiTknwM3c0A?e=1SiGcC" TargetMode="External"/><Relationship Id="rId9" Type="http://schemas.openxmlformats.org/officeDocument/2006/relationships/hyperlink" Target="https://supertransporte.sharepoint.com/:f:/s/BASESDEDATOS2016-2017-2018/EvEQFBAKyRhFoXXKvj9_mCoBbuEtGlsX51IdiTknwM3c0A?e=1SiGcC" TargetMode="External"/><Relationship Id="rId14" Type="http://schemas.openxmlformats.org/officeDocument/2006/relationships/hyperlink" Target="https://n9.cl/1ssps" TargetMode="External"/><Relationship Id="rId22" Type="http://schemas.openxmlformats.org/officeDocument/2006/relationships/hyperlink" Target="https://orfeo.supertransporte.gov.co/login.php" TargetMode="External"/><Relationship Id="rId27" Type="http://schemas.openxmlformats.org/officeDocument/2006/relationships/hyperlink" Target="https://orfeo.supertransporte.gov.co/login.php" TargetMode="External"/><Relationship Id="rId30" Type="http://schemas.openxmlformats.org/officeDocument/2006/relationships/hyperlink" Target="https://orfeo.supertransporte.gov.co/login.php" TargetMode="External"/><Relationship Id="rId35" Type="http://schemas.openxmlformats.org/officeDocument/2006/relationships/hyperlink" Target="https://orfeo.supertransporte.gov.co/login.php" TargetMode="External"/><Relationship Id="rId43" Type="http://schemas.openxmlformats.org/officeDocument/2006/relationships/hyperlink" Target="https://supertransporte.sharepoint.com/:x:/s/DireccinPyPTTT/EaVuYF2HIlVHvhiIElertv4BRS3UFKU0Sp-iBHbiOn2kWg?e=xOr3Xk" TargetMode="External"/><Relationship Id="rId48" Type="http://schemas.openxmlformats.org/officeDocument/2006/relationships/comments" Target="../comments1.xml"/><Relationship Id="rId8" Type="http://schemas.openxmlformats.org/officeDocument/2006/relationships/hyperlink" Target="https://supertransporte.sharepoint.com/:f:/s/BASESDEDATOS2016-2017-2018/EvEQFBAKyRhFoXXKvj9_mCoBbuEtGlsX51IdiTknwM3c0A?e=1SiGcC" TargetMode="External"/><Relationship Id="rId3" Type="http://schemas.openxmlformats.org/officeDocument/2006/relationships/hyperlink" Target="https://teams.microsoft.com/l/team/19%3a209b7e5b41f44e5ea6d9bfdce33c4144%40thread.tacv2/conversations?groupId=647f9e32-b836-4e5f-b8b1-12f8c8517eed&amp;tenantId=02f338c2-5dfa-4ce9-9ed1-2e6f5524cc75" TargetMode="External"/><Relationship Id="rId12" Type="http://schemas.openxmlformats.org/officeDocument/2006/relationships/hyperlink" Target="https://supertransporte.sharepoint.com/:x:/s/BASESDEDATOS2016-2017-2018/EcvjgZpXui5GicWhzNmKJBcB3Fn6Wa0YVW_5ODJz9P2qUg?e=2fXZbZ" TargetMode="External"/><Relationship Id="rId17" Type="http://schemas.openxmlformats.org/officeDocument/2006/relationships/hyperlink" Target="https://orfeo.supertransporte.gov.co/login.php" TargetMode="External"/><Relationship Id="rId25" Type="http://schemas.openxmlformats.org/officeDocument/2006/relationships/hyperlink" Target="https://orfeo.supertransporte.gov.co/login.php" TargetMode="External"/><Relationship Id="rId33" Type="http://schemas.openxmlformats.org/officeDocument/2006/relationships/hyperlink" Target="https://orfeo.supertransporte.gov.co/login.php" TargetMode="External"/><Relationship Id="rId38" Type="http://schemas.openxmlformats.org/officeDocument/2006/relationships/hyperlink" Target="file:///X:\1.%20DIRECCI&#195;&#8220;N%20DE%20PROMOCI&#195;&#8220;N%20Y%20PREVENCI&#195;&#8220;N%20PUERTOS\8.%20EQUIPO%20PORTUARIO%202023\6.%20BASES%20DE%20DATOS\2024" TargetMode="External"/><Relationship Id="rId46" Type="http://schemas.openxmlformats.org/officeDocument/2006/relationships/drawing" Target="../drawings/drawing1.xml"/><Relationship Id="rId20" Type="http://schemas.openxmlformats.org/officeDocument/2006/relationships/hyperlink" Target="https://orfeo.supertransporte.gov.co/login.php" TargetMode="External"/><Relationship Id="rId41" Type="http://schemas.openxmlformats.org/officeDocument/2006/relationships/hyperlink" Target="file:///Z:\1.%20DIRECCI&#195;&#8220;N%20DE%20PROMOCI&#195;&#8220;N%20Y%20PREVENCI&#195;&#8220;N%20PUERTOS\7.%20EQUIPO%20SUBJETIVO\4.%20VIGILANCIA%20SUBJETIVA%202022" TargetMode="External"/></Relationships>
</file>

<file path=xl/worksheets/_rels/sheet2.xml.rels><?xml version="1.0" encoding="UTF-8" standalone="yes"?>
<Relationships xmlns="http://schemas.openxmlformats.org/package/2006/relationships"><Relationship Id="rId8" Type="http://schemas.openxmlformats.org/officeDocument/2006/relationships/table" Target="../tables/table7.xml"/><Relationship Id="rId13" Type="http://schemas.openxmlformats.org/officeDocument/2006/relationships/table" Target="../tables/table12.xml"/><Relationship Id="rId18" Type="http://schemas.openxmlformats.org/officeDocument/2006/relationships/table" Target="../tables/table17.xml"/><Relationship Id="rId26" Type="http://schemas.openxmlformats.org/officeDocument/2006/relationships/table" Target="../tables/table25.xml"/><Relationship Id="rId3" Type="http://schemas.openxmlformats.org/officeDocument/2006/relationships/table" Target="../tables/table2.xml"/><Relationship Id="rId21" Type="http://schemas.openxmlformats.org/officeDocument/2006/relationships/table" Target="../tables/table20.xml"/><Relationship Id="rId7" Type="http://schemas.openxmlformats.org/officeDocument/2006/relationships/table" Target="../tables/table6.xml"/><Relationship Id="rId12" Type="http://schemas.openxmlformats.org/officeDocument/2006/relationships/table" Target="../tables/table11.xml"/><Relationship Id="rId17" Type="http://schemas.openxmlformats.org/officeDocument/2006/relationships/table" Target="../tables/table16.xml"/><Relationship Id="rId25" Type="http://schemas.openxmlformats.org/officeDocument/2006/relationships/table" Target="../tables/table24.xml"/><Relationship Id="rId2" Type="http://schemas.openxmlformats.org/officeDocument/2006/relationships/table" Target="../tables/table1.xml"/><Relationship Id="rId16" Type="http://schemas.openxmlformats.org/officeDocument/2006/relationships/table" Target="../tables/table15.xml"/><Relationship Id="rId20" Type="http://schemas.openxmlformats.org/officeDocument/2006/relationships/table" Target="../tables/table19.xml"/><Relationship Id="rId29" Type="http://schemas.openxmlformats.org/officeDocument/2006/relationships/table" Target="../tables/table28.xml"/><Relationship Id="rId1" Type="http://schemas.openxmlformats.org/officeDocument/2006/relationships/printerSettings" Target="../printerSettings/printerSettings2.bin"/><Relationship Id="rId6" Type="http://schemas.openxmlformats.org/officeDocument/2006/relationships/table" Target="../tables/table5.xml"/><Relationship Id="rId11" Type="http://schemas.openxmlformats.org/officeDocument/2006/relationships/table" Target="../tables/table10.xml"/><Relationship Id="rId24" Type="http://schemas.openxmlformats.org/officeDocument/2006/relationships/table" Target="../tables/table23.xml"/><Relationship Id="rId5" Type="http://schemas.openxmlformats.org/officeDocument/2006/relationships/table" Target="../tables/table4.xml"/><Relationship Id="rId15" Type="http://schemas.openxmlformats.org/officeDocument/2006/relationships/table" Target="../tables/table14.xml"/><Relationship Id="rId23" Type="http://schemas.openxmlformats.org/officeDocument/2006/relationships/table" Target="../tables/table22.xml"/><Relationship Id="rId28" Type="http://schemas.openxmlformats.org/officeDocument/2006/relationships/table" Target="../tables/table27.xml"/><Relationship Id="rId10" Type="http://schemas.openxmlformats.org/officeDocument/2006/relationships/table" Target="../tables/table9.xml"/><Relationship Id="rId19" Type="http://schemas.openxmlformats.org/officeDocument/2006/relationships/table" Target="../tables/table18.xml"/><Relationship Id="rId4" Type="http://schemas.openxmlformats.org/officeDocument/2006/relationships/table" Target="../tables/table3.xml"/><Relationship Id="rId9" Type="http://schemas.openxmlformats.org/officeDocument/2006/relationships/table" Target="../tables/table8.xml"/><Relationship Id="rId14" Type="http://schemas.openxmlformats.org/officeDocument/2006/relationships/table" Target="../tables/table13.xml"/><Relationship Id="rId22" Type="http://schemas.openxmlformats.org/officeDocument/2006/relationships/table" Target="../tables/table21.xml"/><Relationship Id="rId27" Type="http://schemas.openxmlformats.org/officeDocument/2006/relationships/table" Target="../tables/table26.xml"/></Relationships>
</file>

<file path=xl/worksheets/_rels/sheet3.xml.rels><?xml version="1.0" encoding="UTF-8" standalone="yes"?>
<Relationships xmlns="http://schemas.openxmlformats.org/package/2006/relationships"><Relationship Id="rId8" Type="http://schemas.openxmlformats.org/officeDocument/2006/relationships/table" Target="../tables/table35.xml"/><Relationship Id="rId3" Type="http://schemas.openxmlformats.org/officeDocument/2006/relationships/table" Target="../tables/table30.xml"/><Relationship Id="rId7" Type="http://schemas.openxmlformats.org/officeDocument/2006/relationships/table" Target="../tables/table34.xml"/><Relationship Id="rId2" Type="http://schemas.openxmlformats.org/officeDocument/2006/relationships/table" Target="../tables/table29.xml"/><Relationship Id="rId1" Type="http://schemas.openxmlformats.org/officeDocument/2006/relationships/hyperlink" Target="https://www.supertransporte.gov.co/index.php/secretaria-general/" TargetMode="External"/><Relationship Id="rId6" Type="http://schemas.openxmlformats.org/officeDocument/2006/relationships/table" Target="../tables/table33.xml"/><Relationship Id="rId5" Type="http://schemas.openxmlformats.org/officeDocument/2006/relationships/table" Target="../tables/table32.xml"/><Relationship Id="rId4" Type="http://schemas.openxmlformats.org/officeDocument/2006/relationships/table" Target="../tables/table3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AI153"/>
  <sheetViews>
    <sheetView tabSelected="1" zoomScaleNormal="100" zoomScaleSheetLayoutView="85" workbookViewId="0">
      <selection activeCell="A7" sqref="A7:A153"/>
    </sheetView>
  </sheetViews>
  <sheetFormatPr defaultColWidth="11.42578125" defaultRowHeight="16.5"/>
  <cols>
    <col min="1" max="1" width="6.7109375" style="16" customWidth="1"/>
    <col min="2" max="2" width="14.85546875" style="16" customWidth="1"/>
    <col min="3" max="3" width="31" style="16" customWidth="1"/>
    <col min="4" max="4" width="23.5703125" style="16" customWidth="1"/>
    <col min="5" max="5" width="17.85546875" style="16" customWidth="1"/>
    <col min="6" max="6" width="22.140625" style="16" customWidth="1"/>
    <col min="7" max="8" width="17.140625" style="16" customWidth="1"/>
    <col min="9" max="10" width="18.28515625" style="16" customWidth="1"/>
    <col min="11" max="11" width="25.85546875" style="16" customWidth="1"/>
    <col min="12" max="12" width="24.42578125" style="16" customWidth="1"/>
    <col min="13" max="13" width="11.42578125" style="16"/>
    <col min="14" max="14" width="20.7109375" style="16" customWidth="1"/>
    <col min="15" max="15" width="9" style="16" customWidth="1"/>
    <col min="16" max="16" width="10.85546875" style="16" customWidth="1"/>
    <col min="17" max="17" width="15.7109375" style="16" customWidth="1"/>
    <col min="18" max="18" width="14.42578125" style="16" customWidth="1"/>
    <col min="19" max="19" width="13.5703125" style="16" customWidth="1"/>
    <col min="20" max="20" width="19.140625" style="16" customWidth="1"/>
    <col min="21" max="21" width="4.7109375" style="16" hidden="1" customWidth="1"/>
    <col min="22" max="22" width="15.28515625" style="16" customWidth="1"/>
    <col min="23" max="23" width="2.5703125" style="16" hidden="1" customWidth="1"/>
    <col min="24" max="24" width="17.7109375" style="16" customWidth="1"/>
    <col min="25" max="25" width="4.85546875" style="16" hidden="1" customWidth="1"/>
    <col min="26" max="26" width="11.5703125" style="16" customWidth="1"/>
    <col min="27" max="27" width="15.7109375" style="16" customWidth="1"/>
    <col min="28" max="28" width="18.28515625" style="16" customWidth="1"/>
    <col min="29" max="29" width="22.5703125" style="16" customWidth="1"/>
    <col min="30" max="30" width="17.28515625" style="16" customWidth="1"/>
    <col min="31" max="31" width="11.42578125" style="16"/>
    <col min="32" max="32" width="14.7109375" style="16" customWidth="1"/>
    <col min="33" max="33" width="13.85546875" style="16" customWidth="1"/>
    <col min="34" max="34" width="22.42578125" style="16" customWidth="1"/>
    <col min="35" max="35" width="9" style="16" customWidth="1"/>
    <col min="36" max="16384" width="11.42578125" style="16"/>
  </cols>
  <sheetData>
    <row r="1" spans="1:35" ht="27" customHeight="1">
      <c r="A1" s="4"/>
      <c r="B1" s="4"/>
      <c r="C1" s="4"/>
      <c r="D1" s="4"/>
      <c r="E1" s="4"/>
      <c r="F1" s="59"/>
      <c r="G1" s="59"/>
      <c r="H1" s="59"/>
      <c r="I1" s="59"/>
      <c r="J1" s="59"/>
      <c r="K1" s="59"/>
      <c r="L1" s="59"/>
      <c r="M1" s="59"/>
      <c r="N1" s="59"/>
      <c r="O1" s="59"/>
      <c r="P1" s="59"/>
      <c r="Q1" s="59"/>
      <c r="R1" s="59"/>
      <c r="S1" s="59"/>
      <c r="T1" s="59"/>
      <c r="U1" s="59"/>
      <c r="V1" s="59"/>
      <c r="W1" s="59"/>
      <c r="X1" s="59"/>
      <c r="Y1" s="59"/>
      <c r="Z1" s="59"/>
      <c r="AA1" s="59"/>
      <c r="AB1" s="59"/>
      <c r="AC1" s="59"/>
      <c r="AD1" s="59"/>
      <c r="AE1" s="59"/>
      <c r="AF1" s="59"/>
      <c r="AG1" s="61"/>
      <c r="AH1" s="60"/>
      <c r="AI1" s="4"/>
    </row>
    <row r="2" spans="1:35" ht="27" customHeight="1">
      <c r="A2" s="4"/>
      <c r="B2" s="4"/>
      <c r="C2" s="4"/>
      <c r="D2" s="4"/>
      <c r="E2" s="4"/>
      <c r="F2" s="59"/>
      <c r="G2" s="59"/>
      <c r="H2" s="59"/>
      <c r="I2" s="59"/>
      <c r="J2" s="59"/>
      <c r="K2" s="59"/>
      <c r="L2" s="59"/>
      <c r="M2" s="59"/>
      <c r="N2" s="59"/>
      <c r="O2" s="59"/>
      <c r="P2" s="59"/>
      <c r="Q2" s="59"/>
      <c r="R2" s="59"/>
      <c r="S2" s="59"/>
      <c r="T2" s="59"/>
      <c r="U2" s="59"/>
      <c r="V2" s="59"/>
      <c r="W2" s="59"/>
      <c r="X2" s="59"/>
      <c r="Y2" s="59"/>
      <c r="Z2" s="59"/>
      <c r="AA2" s="59"/>
      <c r="AB2" s="59"/>
      <c r="AC2" s="59"/>
      <c r="AD2" s="59"/>
      <c r="AE2" s="59"/>
      <c r="AF2" s="59"/>
      <c r="AG2" s="61"/>
      <c r="AH2" s="60"/>
      <c r="AI2" s="4"/>
    </row>
    <row r="3" spans="1:35" ht="27" customHeight="1">
      <c r="A3" s="4"/>
      <c r="B3" s="4"/>
      <c r="C3" s="4"/>
      <c r="D3" s="4"/>
      <c r="E3" s="4"/>
      <c r="F3" s="59"/>
      <c r="G3" s="59"/>
      <c r="H3" s="59"/>
      <c r="I3" s="59"/>
      <c r="J3" s="59"/>
      <c r="K3" s="59"/>
      <c r="L3" s="59"/>
      <c r="M3" s="59"/>
      <c r="N3" s="59"/>
      <c r="O3" s="59"/>
      <c r="P3" s="59"/>
      <c r="Q3" s="59"/>
      <c r="R3" s="59"/>
      <c r="S3" s="59"/>
      <c r="T3" s="59"/>
      <c r="U3" s="59"/>
      <c r="V3" s="59"/>
      <c r="W3" s="59"/>
      <c r="X3" s="59"/>
      <c r="Y3" s="59"/>
      <c r="Z3" s="59"/>
      <c r="AA3" s="59"/>
      <c r="AB3" s="59"/>
      <c r="AC3" s="59"/>
      <c r="AD3" s="59"/>
      <c r="AE3" s="59"/>
      <c r="AF3" s="59"/>
      <c r="AG3" s="61"/>
      <c r="AH3" s="60"/>
      <c r="AI3" s="4"/>
    </row>
    <row r="4" spans="1:35" ht="32.25" customHeight="1">
      <c r="A4" s="63" t="s">
        <v>0</v>
      </c>
      <c r="B4" s="64"/>
      <c r="C4" s="64"/>
      <c r="D4" s="64"/>
      <c r="E4" s="64"/>
      <c r="F4" s="64"/>
      <c r="G4" s="64"/>
      <c r="H4" s="64"/>
      <c r="I4" s="64"/>
      <c r="J4" s="64"/>
      <c r="K4" s="64"/>
      <c r="L4" s="64"/>
      <c r="M4" s="64"/>
      <c r="N4" s="64"/>
      <c r="O4" s="64"/>
      <c r="P4" s="64"/>
      <c r="Q4" s="64"/>
      <c r="R4" s="64"/>
      <c r="S4" s="65"/>
      <c r="T4" s="58" t="s">
        <v>1</v>
      </c>
      <c r="U4" s="58"/>
      <c r="V4" s="58"/>
      <c r="W4" s="58"/>
      <c r="X4" s="58"/>
      <c r="Y4" s="58"/>
      <c r="Z4" s="58"/>
      <c r="AA4" s="58" t="s">
        <v>2</v>
      </c>
      <c r="AB4" s="58"/>
      <c r="AC4" s="58"/>
      <c r="AD4" s="58"/>
      <c r="AE4" s="58"/>
      <c r="AF4" s="58"/>
      <c r="AG4" s="58"/>
      <c r="AH4" s="62"/>
    </row>
    <row r="5" spans="1:35" s="18" customFormat="1" ht="36" customHeight="1">
      <c r="A5" s="66" t="s">
        <v>3</v>
      </c>
      <c r="B5" s="67" t="s">
        <v>4</v>
      </c>
      <c r="C5" s="67" t="s">
        <v>5</v>
      </c>
      <c r="D5" s="67" t="s">
        <v>6</v>
      </c>
      <c r="E5" s="67" t="s">
        <v>7</v>
      </c>
      <c r="F5" s="67" t="s">
        <v>8</v>
      </c>
      <c r="G5" s="67" t="s">
        <v>9</v>
      </c>
      <c r="H5" s="67"/>
      <c r="I5" s="67" t="s">
        <v>10</v>
      </c>
      <c r="J5" s="67" t="s">
        <v>11</v>
      </c>
      <c r="K5" s="67" t="s">
        <v>12</v>
      </c>
      <c r="L5" s="67" t="s">
        <v>13</v>
      </c>
      <c r="M5" s="67" t="s">
        <v>14</v>
      </c>
      <c r="N5" s="67" t="s">
        <v>15</v>
      </c>
      <c r="O5" s="67" t="s">
        <v>16</v>
      </c>
      <c r="P5" s="67"/>
      <c r="Q5" s="67" t="s">
        <v>17</v>
      </c>
      <c r="R5" s="67" t="s">
        <v>18</v>
      </c>
      <c r="S5" s="67" t="s">
        <v>19</v>
      </c>
      <c r="T5" s="67" t="s">
        <v>20</v>
      </c>
      <c r="U5" s="67"/>
      <c r="V5" s="67" t="s">
        <v>21</v>
      </c>
      <c r="W5" s="67"/>
      <c r="X5" s="67" t="s">
        <v>22</v>
      </c>
      <c r="Y5" s="67"/>
      <c r="Z5" s="67" t="s">
        <v>23</v>
      </c>
      <c r="AA5" s="67" t="s">
        <v>24</v>
      </c>
      <c r="AB5" s="67" t="s">
        <v>25</v>
      </c>
      <c r="AC5" s="67" t="s">
        <v>26</v>
      </c>
      <c r="AD5" s="67" t="s">
        <v>27</v>
      </c>
      <c r="AE5" s="67"/>
      <c r="AF5" s="67" t="s">
        <v>28</v>
      </c>
      <c r="AG5" s="67" t="s">
        <v>29</v>
      </c>
      <c r="AH5" s="68" t="s">
        <v>30</v>
      </c>
    </row>
    <row r="6" spans="1:35" s="18" customFormat="1" ht="135">
      <c r="A6" s="66"/>
      <c r="B6" s="67"/>
      <c r="C6" s="67"/>
      <c r="D6" s="67"/>
      <c r="E6" s="67"/>
      <c r="F6" s="67"/>
      <c r="G6" s="5" t="s">
        <v>31</v>
      </c>
      <c r="H6" s="14" t="s">
        <v>32</v>
      </c>
      <c r="I6" s="67"/>
      <c r="J6" s="67"/>
      <c r="K6" s="67"/>
      <c r="L6" s="67"/>
      <c r="M6" s="67"/>
      <c r="N6" s="67"/>
      <c r="O6" s="14" t="s">
        <v>33</v>
      </c>
      <c r="P6" s="14" t="s">
        <v>34</v>
      </c>
      <c r="Q6" s="67"/>
      <c r="R6" s="67"/>
      <c r="S6" s="67"/>
      <c r="T6" s="67"/>
      <c r="U6" s="67"/>
      <c r="V6" s="67"/>
      <c r="W6" s="67"/>
      <c r="X6" s="67" t="s">
        <v>35</v>
      </c>
      <c r="Y6" s="67"/>
      <c r="Z6" s="67" t="s">
        <v>35</v>
      </c>
      <c r="AA6" s="67" t="s">
        <v>35</v>
      </c>
      <c r="AB6" s="67" t="s">
        <v>35</v>
      </c>
      <c r="AC6" s="67" t="s">
        <v>35</v>
      </c>
      <c r="AD6" s="14" t="s">
        <v>36</v>
      </c>
      <c r="AE6" s="14" t="s">
        <v>37</v>
      </c>
      <c r="AF6" s="67" t="s">
        <v>35</v>
      </c>
      <c r="AG6" s="67" t="s">
        <v>35</v>
      </c>
      <c r="AH6" s="68" t="s">
        <v>35</v>
      </c>
    </row>
    <row r="7" spans="1:35" s="11" customFormat="1" ht="153">
      <c r="A7" s="15">
        <v>1</v>
      </c>
      <c r="B7" s="8" t="s">
        <v>38</v>
      </c>
      <c r="C7" s="8" t="s">
        <v>39</v>
      </c>
      <c r="D7" s="8" t="s">
        <v>40</v>
      </c>
      <c r="E7" s="8" t="s">
        <v>41</v>
      </c>
      <c r="F7" s="8" t="s">
        <v>42</v>
      </c>
      <c r="G7" s="8" t="s">
        <v>43</v>
      </c>
      <c r="H7" s="8" t="s">
        <v>44</v>
      </c>
      <c r="I7" s="8" t="s">
        <v>45</v>
      </c>
      <c r="J7" s="9">
        <v>45364</v>
      </c>
      <c r="K7" s="8" t="s">
        <v>46</v>
      </c>
      <c r="L7" s="8" t="s">
        <v>46</v>
      </c>
      <c r="M7" s="8" t="s">
        <v>47</v>
      </c>
      <c r="N7" s="8" t="s">
        <v>48</v>
      </c>
      <c r="O7" s="8" t="s">
        <v>49</v>
      </c>
      <c r="P7" s="8" t="s">
        <v>50</v>
      </c>
      <c r="Q7" s="8" t="s">
        <v>51</v>
      </c>
      <c r="R7" s="8" t="s">
        <v>43</v>
      </c>
      <c r="S7" s="8" t="s">
        <v>52</v>
      </c>
      <c r="T7" s="8" t="s">
        <v>53</v>
      </c>
      <c r="U7" s="8">
        <v>2</v>
      </c>
      <c r="V7" s="8" t="s">
        <v>54</v>
      </c>
      <c r="W7" s="8">
        <v>3</v>
      </c>
      <c r="X7" s="8" t="s">
        <v>55</v>
      </c>
      <c r="Y7" s="8">
        <v>2</v>
      </c>
      <c r="Z7" s="8" t="s">
        <v>55</v>
      </c>
      <c r="AA7" s="8" t="s">
        <v>43</v>
      </c>
      <c r="AB7" s="8" t="s">
        <v>56</v>
      </c>
      <c r="AC7" s="8" t="s">
        <v>57</v>
      </c>
      <c r="AD7" s="8" t="s">
        <v>58</v>
      </c>
      <c r="AE7" s="8" t="s">
        <v>59</v>
      </c>
      <c r="AF7" s="8" t="s">
        <v>60</v>
      </c>
      <c r="AG7" s="8" t="s">
        <v>61</v>
      </c>
      <c r="AH7" s="12">
        <v>45364</v>
      </c>
    </row>
    <row r="8" spans="1:35" s="11" customFormat="1" ht="114.75">
      <c r="A8" s="15">
        <v>2</v>
      </c>
      <c r="B8" s="8" t="s">
        <v>38</v>
      </c>
      <c r="C8" s="8" t="s">
        <v>39</v>
      </c>
      <c r="D8" s="8" t="s">
        <v>40</v>
      </c>
      <c r="E8" s="8" t="s">
        <v>62</v>
      </c>
      <c r="F8" s="8" t="s">
        <v>63</v>
      </c>
      <c r="G8" s="8" t="s">
        <v>52</v>
      </c>
      <c r="H8" s="8" t="s">
        <v>40</v>
      </c>
      <c r="I8" s="8" t="s">
        <v>45</v>
      </c>
      <c r="J8" s="9">
        <v>45364</v>
      </c>
      <c r="K8" s="8" t="s">
        <v>46</v>
      </c>
      <c r="L8" s="8" t="s">
        <v>46</v>
      </c>
      <c r="M8" s="8" t="s">
        <v>47</v>
      </c>
      <c r="N8" s="8" t="s">
        <v>48</v>
      </c>
      <c r="O8" s="8" t="s">
        <v>49</v>
      </c>
      <c r="P8" s="8" t="s">
        <v>64</v>
      </c>
      <c r="Q8" s="8" t="s">
        <v>51</v>
      </c>
      <c r="R8" s="8" t="s">
        <v>43</v>
      </c>
      <c r="S8" s="8" t="s">
        <v>52</v>
      </c>
      <c r="T8" s="8" t="s">
        <v>53</v>
      </c>
      <c r="U8" s="8">
        <v>2</v>
      </c>
      <c r="V8" s="8" t="s">
        <v>55</v>
      </c>
      <c r="W8" s="8">
        <v>2</v>
      </c>
      <c r="X8" s="8" t="s">
        <v>55</v>
      </c>
      <c r="Y8" s="8">
        <v>2</v>
      </c>
      <c r="Z8" s="8" t="s">
        <v>55</v>
      </c>
      <c r="AA8" s="8" t="s">
        <v>43</v>
      </c>
      <c r="AB8" s="8" t="s">
        <v>56</v>
      </c>
      <c r="AC8" s="8" t="s">
        <v>57</v>
      </c>
      <c r="AD8" s="8" t="s">
        <v>58</v>
      </c>
      <c r="AE8" s="8" t="s">
        <v>59</v>
      </c>
      <c r="AF8" s="8" t="s">
        <v>60</v>
      </c>
      <c r="AG8" s="8" t="s">
        <v>61</v>
      </c>
      <c r="AH8" s="12">
        <v>45364</v>
      </c>
    </row>
    <row r="9" spans="1:35" s="11" customFormat="1" ht="114.75">
      <c r="A9" s="15">
        <v>3</v>
      </c>
      <c r="B9" s="8" t="s">
        <v>38</v>
      </c>
      <c r="C9" s="8" t="s">
        <v>65</v>
      </c>
      <c r="D9" s="8" t="s">
        <v>40</v>
      </c>
      <c r="E9" s="8" t="s">
        <v>66</v>
      </c>
      <c r="F9" s="8" t="s">
        <v>67</v>
      </c>
      <c r="G9" s="8" t="s">
        <v>52</v>
      </c>
      <c r="H9" s="8" t="s">
        <v>40</v>
      </c>
      <c r="I9" s="8" t="s">
        <v>45</v>
      </c>
      <c r="J9" s="9">
        <v>45364</v>
      </c>
      <c r="K9" s="8" t="s">
        <v>46</v>
      </c>
      <c r="L9" s="8" t="s">
        <v>46</v>
      </c>
      <c r="M9" s="8" t="s">
        <v>47</v>
      </c>
      <c r="N9" s="8" t="s">
        <v>48</v>
      </c>
      <c r="O9" s="8" t="s">
        <v>49</v>
      </c>
      <c r="P9" s="8" t="s">
        <v>68</v>
      </c>
      <c r="Q9" s="8" t="s">
        <v>69</v>
      </c>
      <c r="R9" s="8" t="s">
        <v>43</v>
      </c>
      <c r="S9" s="8" t="s">
        <v>52</v>
      </c>
      <c r="T9" s="8" t="s">
        <v>53</v>
      </c>
      <c r="U9" s="8">
        <v>2</v>
      </c>
      <c r="V9" s="8" t="s">
        <v>55</v>
      </c>
      <c r="W9" s="8">
        <v>2</v>
      </c>
      <c r="X9" s="8" t="s">
        <v>55</v>
      </c>
      <c r="Y9" s="8">
        <v>2</v>
      </c>
      <c r="Z9" s="8" t="s">
        <v>55</v>
      </c>
      <c r="AA9" s="8" t="s">
        <v>43</v>
      </c>
      <c r="AB9" s="8" t="s">
        <v>56</v>
      </c>
      <c r="AC9" s="8" t="s">
        <v>57</v>
      </c>
      <c r="AD9" s="8" t="s">
        <v>58</v>
      </c>
      <c r="AE9" s="8" t="s">
        <v>59</v>
      </c>
      <c r="AF9" s="8" t="s">
        <v>60</v>
      </c>
      <c r="AG9" s="8" t="s">
        <v>61</v>
      </c>
      <c r="AH9" s="12">
        <v>45364</v>
      </c>
    </row>
    <row r="10" spans="1:35" s="11" customFormat="1" ht="153">
      <c r="A10" s="15">
        <v>4</v>
      </c>
      <c r="B10" s="8" t="s">
        <v>38</v>
      </c>
      <c r="C10" s="8" t="s">
        <v>39</v>
      </c>
      <c r="D10" s="8" t="s">
        <v>40</v>
      </c>
      <c r="E10" s="8" t="s">
        <v>70</v>
      </c>
      <c r="F10" s="8" t="s">
        <v>71</v>
      </c>
      <c r="G10" s="8" t="s">
        <v>43</v>
      </c>
      <c r="H10" s="8" t="s">
        <v>44</v>
      </c>
      <c r="I10" s="8" t="s">
        <v>45</v>
      </c>
      <c r="J10" s="9">
        <v>45364</v>
      </c>
      <c r="K10" s="8" t="s">
        <v>46</v>
      </c>
      <c r="L10" s="8" t="s">
        <v>46</v>
      </c>
      <c r="M10" s="8" t="s">
        <v>47</v>
      </c>
      <c r="N10" s="8" t="s">
        <v>48</v>
      </c>
      <c r="O10" s="8" t="s">
        <v>49</v>
      </c>
      <c r="P10" s="8" t="s">
        <v>50</v>
      </c>
      <c r="Q10" s="8" t="s">
        <v>51</v>
      </c>
      <c r="R10" s="8" t="s">
        <v>43</v>
      </c>
      <c r="S10" s="8" t="s">
        <v>52</v>
      </c>
      <c r="T10" s="8" t="s">
        <v>53</v>
      </c>
      <c r="U10" s="8">
        <v>2</v>
      </c>
      <c r="V10" s="8" t="s">
        <v>54</v>
      </c>
      <c r="W10" s="8">
        <v>3</v>
      </c>
      <c r="X10" s="8" t="s">
        <v>55</v>
      </c>
      <c r="Y10" s="8">
        <v>2</v>
      </c>
      <c r="Z10" s="8" t="s">
        <v>55</v>
      </c>
      <c r="AA10" s="8" t="s">
        <v>43</v>
      </c>
      <c r="AB10" s="8" t="s">
        <v>56</v>
      </c>
      <c r="AC10" s="8" t="s">
        <v>57</v>
      </c>
      <c r="AD10" s="8" t="s">
        <v>58</v>
      </c>
      <c r="AE10" s="8" t="s">
        <v>59</v>
      </c>
      <c r="AF10" s="8" t="s">
        <v>60</v>
      </c>
      <c r="AG10" s="8" t="s">
        <v>61</v>
      </c>
      <c r="AH10" s="9">
        <v>45364</v>
      </c>
    </row>
    <row r="11" spans="1:35" s="11" customFormat="1" ht="178.5">
      <c r="A11" s="15">
        <v>5</v>
      </c>
      <c r="B11" s="8" t="s">
        <v>38</v>
      </c>
      <c r="C11" s="8" t="s">
        <v>72</v>
      </c>
      <c r="D11" s="8" t="s">
        <v>40</v>
      </c>
      <c r="E11" s="8" t="s">
        <v>73</v>
      </c>
      <c r="F11" s="8" t="s">
        <v>74</v>
      </c>
      <c r="G11" s="8" t="s">
        <v>52</v>
      </c>
      <c r="H11" s="8" t="s">
        <v>40</v>
      </c>
      <c r="I11" s="8" t="s">
        <v>75</v>
      </c>
      <c r="J11" s="9">
        <v>45364</v>
      </c>
      <c r="K11" s="8" t="s">
        <v>46</v>
      </c>
      <c r="L11" s="8" t="s">
        <v>46</v>
      </c>
      <c r="M11" s="8" t="s">
        <v>47</v>
      </c>
      <c r="N11" s="8" t="s">
        <v>48</v>
      </c>
      <c r="O11" s="8" t="s">
        <v>49</v>
      </c>
      <c r="P11" s="8" t="s">
        <v>76</v>
      </c>
      <c r="Q11" s="8" t="s">
        <v>69</v>
      </c>
      <c r="R11" s="8" t="s">
        <v>43</v>
      </c>
      <c r="S11" s="8" t="s">
        <v>52</v>
      </c>
      <c r="T11" s="8" t="s">
        <v>53</v>
      </c>
      <c r="U11" s="8">
        <v>2</v>
      </c>
      <c r="V11" s="8" t="s">
        <v>77</v>
      </c>
      <c r="W11" s="8">
        <v>1</v>
      </c>
      <c r="X11" s="8" t="s">
        <v>77</v>
      </c>
      <c r="Y11" s="8">
        <v>1</v>
      </c>
      <c r="Z11" s="8" t="s">
        <v>55</v>
      </c>
      <c r="AA11" s="8" t="s">
        <v>52</v>
      </c>
      <c r="AB11" s="8" t="s">
        <v>49</v>
      </c>
      <c r="AC11" s="8" t="s">
        <v>57</v>
      </c>
      <c r="AD11" s="8" t="s">
        <v>78</v>
      </c>
      <c r="AE11" s="8" t="s">
        <v>79</v>
      </c>
      <c r="AF11" s="8" t="s">
        <v>49</v>
      </c>
      <c r="AG11" s="8" t="s">
        <v>49</v>
      </c>
      <c r="AH11" s="9">
        <v>45364</v>
      </c>
    </row>
    <row r="12" spans="1:35" s="11" customFormat="1" ht="140.25">
      <c r="A12" s="15">
        <v>6</v>
      </c>
      <c r="B12" s="8" t="s">
        <v>38</v>
      </c>
      <c r="C12" s="8" t="s">
        <v>65</v>
      </c>
      <c r="D12" s="8" t="s">
        <v>40</v>
      </c>
      <c r="E12" s="8" t="s">
        <v>80</v>
      </c>
      <c r="F12" s="8" t="s">
        <v>81</v>
      </c>
      <c r="G12" s="8" t="s">
        <v>52</v>
      </c>
      <c r="H12" s="8" t="s">
        <v>40</v>
      </c>
      <c r="I12" s="8" t="s">
        <v>82</v>
      </c>
      <c r="J12" s="9">
        <v>45364</v>
      </c>
      <c r="K12" s="8" t="s">
        <v>46</v>
      </c>
      <c r="L12" s="8" t="s">
        <v>46</v>
      </c>
      <c r="M12" s="8" t="s">
        <v>47</v>
      </c>
      <c r="N12" s="8" t="s">
        <v>48</v>
      </c>
      <c r="O12" s="8" t="s">
        <v>49</v>
      </c>
      <c r="P12" s="8" t="s">
        <v>83</v>
      </c>
      <c r="Q12" s="8" t="s">
        <v>51</v>
      </c>
      <c r="R12" s="8" t="s">
        <v>43</v>
      </c>
      <c r="S12" s="8" t="s">
        <v>52</v>
      </c>
      <c r="T12" s="8" t="s">
        <v>53</v>
      </c>
      <c r="U12" s="8">
        <v>2</v>
      </c>
      <c r="V12" s="8" t="s">
        <v>54</v>
      </c>
      <c r="W12" s="8">
        <v>3</v>
      </c>
      <c r="X12" s="8" t="s">
        <v>55</v>
      </c>
      <c r="Y12" s="8">
        <v>2</v>
      </c>
      <c r="Z12" s="8" t="s">
        <v>55</v>
      </c>
      <c r="AA12" s="8" t="s">
        <v>43</v>
      </c>
      <c r="AB12" s="8" t="s">
        <v>56</v>
      </c>
      <c r="AC12" s="8" t="s">
        <v>57</v>
      </c>
      <c r="AD12" s="8" t="s">
        <v>58</v>
      </c>
      <c r="AE12" s="8" t="s">
        <v>59</v>
      </c>
      <c r="AF12" s="8" t="s">
        <v>60</v>
      </c>
      <c r="AG12" s="8" t="s">
        <v>61</v>
      </c>
      <c r="AH12" s="9">
        <v>45364</v>
      </c>
    </row>
    <row r="13" spans="1:35" s="11" customFormat="1" ht="140.25">
      <c r="A13" s="15">
        <v>7</v>
      </c>
      <c r="B13" s="8" t="s">
        <v>38</v>
      </c>
      <c r="C13" s="8" t="s">
        <v>65</v>
      </c>
      <c r="D13" s="8" t="s">
        <v>40</v>
      </c>
      <c r="E13" s="8" t="s">
        <v>84</v>
      </c>
      <c r="F13" s="8" t="s">
        <v>85</v>
      </c>
      <c r="G13" s="8" t="s">
        <v>52</v>
      </c>
      <c r="H13" s="8" t="s">
        <v>52</v>
      </c>
      <c r="I13" s="8" t="s">
        <v>45</v>
      </c>
      <c r="J13" s="9">
        <v>45364</v>
      </c>
      <c r="K13" s="8" t="s">
        <v>46</v>
      </c>
      <c r="L13" s="8" t="s">
        <v>46</v>
      </c>
      <c r="M13" s="8" t="s">
        <v>47</v>
      </c>
      <c r="N13" s="8" t="s">
        <v>48</v>
      </c>
      <c r="O13" s="8" t="s">
        <v>49</v>
      </c>
      <c r="P13" s="8" t="s">
        <v>86</v>
      </c>
      <c r="Q13" s="8" t="s">
        <v>69</v>
      </c>
      <c r="R13" s="8" t="s">
        <v>43</v>
      </c>
      <c r="S13" s="8" t="s">
        <v>52</v>
      </c>
      <c r="T13" s="8" t="s">
        <v>53</v>
      </c>
      <c r="U13" s="8">
        <v>2</v>
      </c>
      <c r="V13" s="8" t="s">
        <v>54</v>
      </c>
      <c r="W13" s="8">
        <v>3</v>
      </c>
      <c r="X13" s="8" t="s">
        <v>55</v>
      </c>
      <c r="Y13" s="8">
        <v>2</v>
      </c>
      <c r="Z13" s="8" t="s">
        <v>55</v>
      </c>
      <c r="AA13" s="8" t="s">
        <v>43</v>
      </c>
      <c r="AB13" s="8" t="s">
        <v>56</v>
      </c>
      <c r="AC13" s="8" t="s">
        <v>57</v>
      </c>
      <c r="AD13" s="8" t="s">
        <v>58</v>
      </c>
      <c r="AE13" s="8" t="s">
        <v>59</v>
      </c>
      <c r="AF13" s="8" t="s">
        <v>60</v>
      </c>
      <c r="AG13" s="8" t="s">
        <v>61</v>
      </c>
      <c r="AH13" s="9">
        <v>45364</v>
      </c>
    </row>
    <row r="14" spans="1:35" s="11" customFormat="1" ht="114.75">
      <c r="A14" s="15">
        <v>8</v>
      </c>
      <c r="B14" s="8" t="s">
        <v>38</v>
      </c>
      <c r="C14" s="8" t="s">
        <v>65</v>
      </c>
      <c r="D14" s="8" t="s">
        <v>40</v>
      </c>
      <c r="E14" s="8" t="s">
        <v>87</v>
      </c>
      <c r="F14" s="8" t="s">
        <v>88</v>
      </c>
      <c r="G14" s="8" t="s">
        <v>52</v>
      </c>
      <c r="H14" s="8" t="s">
        <v>40</v>
      </c>
      <c r="I14" s="8" t="s">
        <v>89</v>
      </c>
      <c r="J14" s="9">
        <v>45364</v>
      </c>
      <c r="K14" s="8" t="s">
        <v>46</v>
      </c>
      <c r="L14" s="8" t="s">
        <v>46</v>
      </c>
      <c r="M14" s="8" t="s">
        <v>47</v>
      </c>
      <c r="N14" s="8" t="s">
        <v>48</v>
      </c>
      <c r="O14" s="8" t="s">
        <v>49</v>
      </c>
      <c r="P14" s="8" t="s">
        <v>90</v>
      </c>
      <c r="Q14" s="8" t="s">
        <v>91</v>
      </c>
      <c r="R14" s="8" t="s">
        <v>43</v>
      </c>
      <c r="S14" s="8" t="s">
        <v>52</v>
      </c>
      <c r="T14" s="8" t="s">
        <v>53</v>
      </c>
      <c r="U14" s="8">
        <v>2</v>
      </c>
      <c r="V14" s="8" t="s">
        <v>55</v>
      </c>
      <c r="W14" s="8">
        <v>2</v>
      </c>
      <c r="X14" s="8" t="s">
        <v>55</v>
      </c>
      <c r="Y14" s="8">
        <v>2</v>
      </c>
      <c r="Z14" s="8" t="s">
        <v>55</v>
      </c>
      <c r="AA14" s="8" t="s">
        <v>43</v>
      </c>
      <c r="AB14" s="8" t="s">
        <v>56</v>
      </c>
      <c r="AC14" s="8" t="s">
        <v>57</v>
      </c>
      <c r="AD14" s="8" t="s">
        <v>58</v>
      </c>
      <c r="AE14" s="8" t="s">
        <v>59</v>
      </c>
      <c r="AF14" s="8" t="s">
        <v>60</v>
      </c>
      <c r="AG14" s="8" t="s">
        <v>61</v>
      </c>
      <c r="AH14" s="9">
        <v>45364</v>
      </c>
    </row>
    <row r="15" spans="1:35" s="11" customFormat="1" ht="114.75">
      <c r="A15" s="15">
        <v>9</v>
      </c>
      <c r="B15" s="8" t="s">
        <v>38</v>
      </c>
      <c r="C15" s="8" t="s">
        <v>65</v>
      </c>
      <c r="D15" s="8" t="s">
        <v>40</v>
      </c>
      <c r="E15" s="8" t="s">
        <v>92</v>
      </c>
      <c r="F15" s="8" t="s">
        <v>93</v>
      </c>
      <c r="G15" s="8" t="s">
        <v>52</v>
      </c>
      <c r="H15" s="8" t="s">
        <v>40</v>
      </c>
      <c r="I15" s="8" t="s">
        <v>89</v>
      </c>
      <c r="J15" s="9">
        <v>45364</v>
      </c>
      <c r="K15" s="8" t="s">
        <v>46</v>
      </c>
      <c r="L15" s="8" t="s">
        <v>46</v>
      </c>
      <c r="M15" s="8" t="s">
        <v>47</v>
      </c>
      <c r="N15" s="8" t="s">
        <v>48</v>
      </c>
      <c r="O15" s="8" t="s">
        <v>49</v>
      </c>
      <c r="P15" s="8" t="s">
        <v>90</v>
      </c>
      <c r="Q15" s="8" t="s">
        <v>91</v>
      </c>
      <c r="R15" s="8" t="s">
        <v>43</v>
      </c>
      <c r="S15" s="8" t="s">
        <v>52</v>
      </c>
      <c r="T15" s="8" t="s">
        <v>53</v>
      </c>
      <c r="U15" s="8">
        <v>2</v>
      </c>
      <c r="V15" s="8" t="s">
        <v>55</v>
      </c>
      <c r="W15" s="8">
        <v>2</v>
      </c>
      <c r="X15" s="8" t="s">
        <v>55</v>
      </c>
      <c r="Y15" s="8">
        <v>2</v>
      </c>
      <c r="Z15" s="8" t="s">
        <v>55</v>
      </c>
      <c r="AA15" s="8" t="s">
        <v>43</v>
      </c>
      <c r="AB15" s="8" t="s">
        <v>56</v>
      </c>
      <c r="AC15" s="8" t="s">
        <v>57</v>
      </c>
      <c r="AD15" s="8" t="s">
        <v>58</v>
      </c>
      <c r="AE15" s="8" t="s">
        <v>59</v>
      </c>
      <c r="AF15" s="8" t="s">
        <v>60</v>
      </c>
      <c r="AG15" s="8" t="s">
        <v>61</v>
      </c>
      <c r="AH15" s="9">
        <v>45364</v>
      </c>
    </row>
    <row r="16" spans="1:35" s="11" customFormat="1" ht="114.75">
      <c r="A16" s="15">
        <v>10</v>
      </c>
      <c r="B16" s="8" t="s">
        <v>38</v>
      </c>
      <c r="C16" s="8" t="s">
        <v>65</v>
      </c>
      <c r="D16" s="8" t="s">
        <v>40</v>
      </c>
      <c r="E16" s="8" t="s">
        <v>94</v>
      </c>
      <c r="F16" s="8" t="s">
        <v>95</v>
      </c>
      <c r="G16" s="8" t="s">
        <v>52</v>
      </c>
      <c r="H16" s="8" t="s">
        <v>40</v>
      </c>
      <c r="I16" s="8" t="s">
        <v>89</v>
      </c>
      <c r="J16" s="9">
        <v>45364</v>
      </c>
      <c r="K16" s="8" t="s">
        <v>46</v>
      </c>
      <c r="L16" s="8" t="s">
        <v>46</v>
      </c>
      <c r="M16" s="8" t="s">
        <v>47</v>
      </c>
      <c r="N16" s="8" t="s">
        <v>48</v>
      </c>
      <c r="O16" s="8" t="s">
        <v>49</v>
      </c>
      <c r="P16" s="8" t="s">
        <v>90</v>
      </c>
      <c r="Q16" s="8" t="s">
        <v>91</v>
      </c>
      <c r="R16" s="8" t="s">
        <v>43</v>
      </c>
      <c r="S16" s="8" t="s">
        <v>52</v>
      </c>
      <c r="T16" s="8" t="s">
        <v>53</v>
      </c>
      <c r="U16" s="8">
        <v>2</v>
      </c>
      <c r="V16" s="8" t="s">
        <v>55</v>
      </c>
      <c r="W16" s="8">
        <v>2</v>
      </c>
      <c r="X16" s="8" t="s">
        <v>55</v>
      </c>
      <c r="Y16" s="8">
        <v>2</v>
      </c>
      <c r="Z16" s="8" t="s">
        <v>55</v>
      </c>
      <c r="AA16" s="8" t="s">
        <v>43</v>
      </c>
      <c r="AB16" s="8" t="s">
        <v>56</v>
      </c>
      <c r="AC16" s="8" t="s">
        <v>57</v>
      </c>
      <c r="AD16" s="8" t="s">
        <v>58</v>
      </c>
      <c r="AE16" s="8" t="s">
        <v>59</v>
      </c>
      <c r="AF16" s="8" t="s">
        <v>60</v>
      </c>
      <c r="AG16" s="8" t="s">
        <v>61</v>
      </c>
      <c r="AH16" s="9">
        <v>45364</v>
      </c>
    </row>
    <row r="17" spans="1:34" s="11" customFormat="1" ht="114.75">
      <c r="A17" s="15">
        <v>11</v>
      </c>
      <c r="B17" s="8" t="s">
        <v>38</v>
      </c>
      <c r="C17" s="8" t="s">
        <v>65</v>
      </c>
      <c r="D17" s="8" t="s">
        <v>40</v>
      </c>
      <c r="E17" s="8" t="s">
        <v>96</v>
      </c>
      <c r="F17" s="8" t="s">
        <v>97</v>
      </c>
      <c r="G17" s="8" t="s">
        <v>52</v>
      </c>
      <c r="H17" s="8" t="s">
        <v>40</v>
      </c>
      <c r="I17" s="8" t="s">
        <v>89</v>
      </c>
      <c r="J17" s="9">
        <v>45364</v>
      </c>
      <c r="K17" s="8" t="s">
        <v>46</v>
      </c>
      <c r="L17" s="8" t="s">
        <v>46</v>
      </c>
      <c r="M17" s="8" t="s">
        <v>47</v>
      </c>
      <c r="N17" s="8" t="s">
        <v>48</v>
      </c>
      <c r="O17" s="8" t="s">
        <v>49</v>
      </c>
      <c r="P17" s="8" t="s">
        <v>90</v>
      </c>
      <c r="Q17" s="8" t="s">
        <v>91</v>
      </c>
      <c r="R17" s="8" t="s">
        <v>43</v>
      </c>
      <c r="S17" s="8" t="s">
        <v>52</v>
      </c>
      <c r="T17" s="8" t="s">
        <v>53</v>
      </c>
      <c r="U17" s="8">
        <v>2</v>
      </c>
      <c r="V17" s="8" t="s">
        <v>55</v>
      </c>
      <c r="W17" s="8">
        <v>2</v>
      </c>
      <c r="X17" s="8" t="s">
        <v>55</v>
      </c>
      <c r="Y17" s="8">
        <v>2</v>
      </c>
      <c r="Z17" s="8" t="s">
        <v>55</v>
      </c>
      <c r="AA17" s="8" t="s">
        <v>43</v>
      </c>
      <c r="AB17" s="8" t="s">
        <v>56</v>
      </c>
      <c r="AC17" s="8" t="s">
        <v>57</v>
      </c>
      <c r="AD17" s="8" t="s">
        <v>58</v>
      </c>
      <c r="AE17" s="8" t="s">
        <v>59</v>
      </c>
      <c r="AF17" s="8" t="s">
        <v>60</v>
      </c>
      <c r="AG17" s="8" t="s">
        <v>61</v>
      </c>
      <c r="AH17" s="9">
        <v>45364</v>
      </c>
    </row>
    <row r="18" spans="1:34" s="11" customFormat="1" ht="114.75">
      <c r="A18" s="15">
        <v>12</v>
      </c>
      <c r="B18" s="8" t="s">
        <v>38</v>
      </c>
      <c r="C18" s="8" t="s">
        <v>65</v>
      </c>
      <c r="D18" s="8" t="s">
        <v>40</v>
      </c>
      <c r="E18" s="8" t="s">
        <v>98</v>
      </c>
      <c r="F18" s="8" t="s">
        <v>99</v>
      </c>
      <c r="G18" s="8" t="s">
        <v>52</v>
      </c>
      <c r="H18" s="8" t="s">
        <v>40</v>
      </c>
      <c r="I18" s="8" t="s">
        <v>45</v>
      </c>
      <c r="J18" s="9">
        <v>45364</v>
      </c>
      <c r="K18" s="8" t="s">
        <v>46</v>
      </c>
      <c r="L18" s="8" t="s">
        <v>46</v>
      </c>
      <c r="M18" s="8" t="s">
        <v>47</v>
      </c>
      <c r="N18" s="8" t="s">
        <v>48</v>
      </c>
      <c r="O18" s="8" t="s">
        <v>49</v>
      </c>
      <c r="P18" s="8" t="s">
        <v>90</v>
      </c>
      <c r="Q18" s="8" t="s">
        <v>91</v>
      </c>
      <c r="R18" s="8" t="s">
        <v>43</v>
      </c>
      <c r="S18" s="8" t="s">
        <v>52</v>
      </c>
      <c r="T18" s="8" t="s">
        <v>53</v>
      </c>
      <c r="U18" s="8">
        <v>2</v>
      </c>
      <c r="V18" s="8" t="s">
        <v>55</v>
      </c>
      <c r="W18" s="8">
        <v>2</v>
      </c>
      <c r="X18" s="8" t="s">
        <v>55</v>
      </c>
      <c r="Y18" s="8">
        <v>2</v>
      </c>
      <c r="Z18" s="8" t="s">
        <v>55</v>
      </c>
      <c r="AA18" s="8" t="s">
        <v>43</v>
      </c>
      <c r="AB18" s="8" t="s">
        <v>56</v>
      </c>
      <c r="AC18" s="8" t="s">
        <v>57</v>
      </c>
      <c r="AD18" s="8" t="s">
        <v>58</v>
      </c>
      <c r="AE18" s="8" t="s">
        <v>59</v>
      </c>
      <c r="AF18" s="8" t="s">
        <v>60</v>
      </c>
      <c r="AG18" s="8" t="s">
        <v>61</v>
      </c>
      <c r="AH18" s="9">
        <v>45364</v>
      </c>
    </row>
    <row r="19" spans="1:34" s="11" customFormat="1" ht="114.75">
      <c r="A19" s="15">
        <v>13</v>
      </c>
      <c r="B19" s="8" t="s">
        <v>38</v>
      </c>
      <c r="C19" s="8" t="s">
        <v>65</v>
      </c>
      <c r="D19" s="8" t="s">
        <v>40</v>
      </c>
      <c r="E19" s="8" t="s">
        <v>100</v>
      </c>
      <c r="F19" s="8" t="s">
        <v>101</v>
      </c>
      <c r="G19" s="8" t="s">
        <v>52</v>
      </c>
      <c r="H19" s="8" t="s">
        <v>40</v>
      </c>
      <c r="I19" s="8" t="s">
        <v>89</v>
      </c>
      <c r="J19" s="9">
        <v>45364</v>
      </c>
      <c r="K19" s="8" t="s">
        <v>46</v>
      </c>
      <c r="L19" s="8" t="s">
        <v>46</v>
      </c>
      <c r="M19" s="8" t="s">
        <v>47</v>
      </c>
      <c r="N19" s="8" t="s">
        <v>48</v>
      </c>
      <c r="O19" s="8" t="s">
        <v>49</v>
      </c>
      <c r="P19" s="8" t="s">
        <v>90</v>
      </c>
      <c r="Q19" s="8" t="s">
        <v>91</v>
      </c>
      <c r="R19" s="8" t="s">
        <v>43</v>
      </c>
      <c r="S19" s="8" t="s">
        <v>52</v>
      </c>
      <c r="T19" s="8" t="s">
        <v>53</v>
      </c>
      <c r="U19" s="8">
        <v>2</v>
      </c>
      <c r="V19" s="8" t="s">
        <v>55</v>
      </c>
      <c r="W19" s="8">
        <v>2</v>
      </c>
      <c r="X19" s="8" t="s">
        <v>55</v>
      </c>
      <c r="Y19" s="8">
        <v>2</v>
      </c>
      <c r="Z19" s="8" t="s">
        <v>55</v>
      </c>
      <c r="AA19" s="8" t="s">
        <v>43</v>
      </c>
      <c r="AB19" s="8" t="s">
        <v>56</v>
      </c>
      <c r="AC19" s="8" t="s">
        <v>57</v>
      </c>
      <c r="AD19" s="8" t="s">
        <v>58</v>
      </c>
      <c r="AE19" s="8" t="s">
        <v>59</v>
      </c>
      <c r="AF19" s="8" t="s">
        <v>60</v>
      </c>
      <c r="AG19" s="8" t="s">
        <v>61</v>
      </c>
      <c r="AH19" s="9">
        <v>45364</v>
      </c>
    </row>
    <row r="20" spans="1:34" s="11" customFormat="1" ht="306">
      <c r="A20" s="15">
        <v>14</v>
      </c>
      <c r="B20" s="8" t="s">
        <v>38</v>
      </c>
      <c r="C20" s="8" t="s">
        <v>102</v>
      </c>
      <c r="D20" s="8" t="s">
        <v>103</v>
      </c>
      <c r="E20" s="8" t="s">
        <v>104</v>
      </c>
      <c r="F20" s="8" t="s">
        <v>105</v>
      </c>
      <c r="G20" s="8" t="s">
        <v>43</v>
      </c>
      <c r="H20" s="8" t="s">
        <v>106</v>
      </c>
      <c r="I20" s="8" t="s">
        <v>107</v>
      </c>
      <c r="J20" s="9">
        <v>45363</v>
      </c>
      <c r="K20" s="8" t="s">
        <v>108</v>
      </c>
      <c r="L20" s="8" t="s">
        <v>108</v>
      </c>
      <c r="M20" s="8" t="s">
        <v>47</v>
      </c>
      <c r="N20" s="8" t="s">
        <v>48</v>
      </c>
      <c r="O20" s="8"/>
      <c r="P20" s="8" t="s">
        <v>109</v>
      </c>
      <c r="Q20" s="8" t="s">
        <v>69</v>
      </c>
      <c r="R20" s="8" t="s">
        <v>43</v>
      </c>
      <c r="S20" s="8" t="s">
        <v>52</v>
      </c>
      <c r="T20" s="8" t="s">
        <v>110</v>
      </c>
      <c r="U20" s="8">
        <v>3</v>
      </c>
      <c r="V20" s="8" t="s">
        <v>54</v>
      </c>
      <c r="W20" s="8">
        <v>3</v>
      </c>
      <c r="X20" s="8" t="s">
        <v>54</v>
      </c>
      <c r="Y20" s="8">
        <v>3</v>
      </c>
      <c r="Z20" s="10" t="s">
        <v>54</v>
      </c>
      <c r="AA20" s="8" t="s">
        <v>43</v>
      </c>
      <c r="AB20" s="8" t="s">
        <v>56</v>
      </c>
      <c r="AC20" s="8" t="s">
        <v>111</v>
      </c>
      <c r="AD20" s="8" t="s">
        <v>112</v>
      </c>
      <c r="AE20" s="8"/>
      <c r="AF20" s="8" t="s">
        <v>113</v>
      </c>
      <c r="AG20" s="8" t="s">
        <v>114</v>
      </c>
      <c r="AH20" s="9">
        <v>45363</v>
      </c>
    </row>
    <row r="21" spans="1:34" s="11" customFormat="1" ht="306">
      <c r="A21" s="15">
        <v>15</v>
      </c>
      <c r="B21" s="8" t="s">
        <v>38</v>
      </c>
      <c r="C21" s="8" t="s">
        <v>115</v>
      </c>
      <c r="D21" s="8" t="s">
        <v>103</v>
      </c>
      <c r="E21" s="8" t="s">
        <v>116</v>
      </c>
      <c r="F21" s="8" t="s">
        <v>117</v>
      </c>
      <c r="G21" s="8" t="s">
        <v>43</v>
      </c>
      <c r="H21" s="8" t="s">
        <v>106</v>
      </c>
      <c r="I21" s="8" t="s">
        <v>75</v>
      </c>
      <c r="J21" s="9">
        <v>45363</v>
      </c>
      <c r="K21" s="8" t="s">
        <v>108</v>
      </c>
      <c r="L21" s="8" t="s">
        <v>108</v>
      </c>
      <c r="M21" s="8" t="s">
        <v>47</v>
      </c>
      <c r="N21" s="8" t="s">
        <v>48</v>
      </c>
      <c r="O21" s="8"/>
      <c r="P21" s="8" t="s">
        <v>109</v>
      </c>
      <c r="Q21" s="8" t="s">
        <v>69</v>
      </c>
      <c r="R21" s="8" t="s">
        <v>43</v>
      </c>
      <c r="S21" s="8" t="s">
        <v>52</v>
      </c>
      <c r="T21" s="8" t="s">
        <v>110</v>
      </c>
      <c r="U21" s="8">
        <v>3</v>
      </c>
      <c r="V21" s="8" t="s">
        <v>54</v>
      </c>
      <c r="W21" s="8">
        <v>3</v>
      </c>
      <c r="X21" s="8" t="s">
        <v>54</v>
      </c>
      <c r="Y21" s="8">
        <v>3</v>
      </c>
      <c r="Z21" s="8" t="s">
        <v>54</v>
      </c>
      <c r="AA21" s="8" t="s">
        <v>43</v>
      </c>
      <c r="AB21" s="8" t="s">
        <v>56</v>
      </c>
      <c r="AC21" s="8" t="s">
        <v>111</v>
      </c>
      <c r="AD21" s="8" t="s">
        <v>112</v>
      </c>
      <c r="AE21" s="8"/>
      <c r="AF21" s="8" t="s">
        <v>118</v>
      </c>
      <c r="AG21" s="8" t="s">
        <v>114</v>
      </c>
      <c r="AH21" s="9">
        <v>45363</v>
      </c>
    </row>
    <row r="22" spans="1:34" s="11" customFormat="1" ht="306">
      <c r="A22" s="15">
        <v>16</v>
      </c>
      <c r="B22" s="8" t="s">
        <v>38</v>
      </c>
      <c r="C22" s="8" t="s">
        <v>102</v>
      </c>
      <c r="D22" s="8" t="s">
        <v>103</v>
      </c>
      <c r="E22" s="8" t="s">
        <v>119</v>
      </c>
      <c r="F22" s="8" t="s">
        <v>120</v>
      </c>
      <c r="G22" s="8" t="s">
        <v>43</v>
      </c>
      <c r="H22" s="8" t="s">
        <v>106</v>
      </c>
      <c r="I22" s="8" t="s">
        <v>75</v>
      </c>
      <c r="J22" s="9">
        <v>45363</v>
      </c>
      <c r="K22" s="8" t="s">
        <v>108</v>
      </c>
      <c r="L22" s="8" t="s">
        <v>108</v>
      </c>
      <c r="M22" s="8" t="s">
        <v>47</v>
      </c>
      <c r="N22" s="8" t="s">
        <v>48</v>
      </c>
      <c r="O22" s="8"/>
      <c r="P22" s="8" t="s">
        <v>109</v>
      </c>
      <c r="Q22" s="8" t="s">
        <v>69</v>
      </c>
      <c r="R22" s="8" t="s">
        <v>43</v>
      </c>
      <c r="S22" s="8" t="s">
        <v>52</v>
      </c>
      <c r="T22" s="8" t="s">
        <v>110</v>
      </c>
      <c r="U22" s="8">
        <v>3</v>
      </c>
      <c r="V22" s="8" t="s">
        <v>54</v>
      </c>
      <c r="W22" s="8">
        <v>3</v>
      </c>
      <c r="X22" s="8" t="s">
        <v>54</v>
      </c>
      <c r="Y22" s="8">
        <v>3</v>
      </c>
      <c r="Z22" s="8" t="s">
        <v>54</v>
      </c>
      <c r="AA22" s="8" t="s">
        <v>43</v>
      </c>
      <c r="AB22" s="8" t="s">
        <v>56</v>
      </c>
      <c r="AC22" s="8" t="s">
        <v>111</v>
      </c>
      <c r="AD22" s="8" t="s">
        <v>112</v>
      </c>
      <c r="AE22" s="8"/>
      <c r="AF22" s="8" t="s">
        <v>118</v>
      </c>
      <c r="AG22" s="8" t="s">
        <v>114</v>
      </c>
      <c r="AH22" s="9">
        <v>45363</v>
      </c>
    </row>
    <row r="23" spans="1:34" s="11" customFormat="1" ht="306">
      <c r="A23" s="15">
        <v>17</v>
      </c>
      <c r="B23" s="8" t="s">
        <v>38</v>
      </c>
      <c r="C23" s="8" t="s">
        <v>102</v>
      </c>
      <c r="D23" s="8" t="s">
        <v>103</v>
      </c>
      <c r="E23" s="8" t="s">
        <v>121</v>
      </c>
      <c r="F23" s="8" t="s">
        <v>122</v>
      </c>
      <c r="G23" s="8" t="s">
        <v>43</v>
      </c>
      <c r="H23" s="8" t="s">
        <v>106</v>
      </c>
      <c r="I23" s="8" t="s">
        <v>89</v>
      </c>
      <c r="J23" s="9">
        <v>45363</v>
      </c>
      <c r="K23" s="8" t="s">
        <v>108</v>
      </c>
      <c r="L23" s="8" t="s">
        <v>108</v>
      </c>
      <c r="M23" s="8" t="s">
        <v>47</v>
      </c>
      <c r="N23" s="8" t="s">
        <v>48</v>
      </c>
      <c r="O23" s="8"/>
      <c r="P23" s="8" t="s">
        <v>109</v>
      </c>
      <c r="Q23" s="8" t="s">
        <v>69</v>
      </c>
      <c r="R23" s="8" t="s">
        <v>43</v>
      </c>
      <c r="S23" s="8" t="s">
        <v>52</v>
      </c>
      <c r="T23" s="8" t="s">
        <v>110</v>
      </c>
      <c r="U23" s="8">
        <v>3</v>
      </c>
      <c r="V23" s="8" t="s">
        <v>54</v>
      </c>
      <c r="W23" s="8">
        <v>3</v>
      </c>
      <c r="X23" s="8" t="s">
        <v>54</v>
      </c>
      <c r="Y23" s="8">
        <v>3</v>
      </c>
      <c r="Z23" s="8" t="s">
        <v>54</v>
      </c>
      <c r="AA23" s="8" t="s">
        <v>43</v>
      </c>
      <c r="AB23" s="8" t="s">
        <v>56</v>
      </c>
      <c r="AC23" s="8"/>
      <c r="AD23" s="8" t="s">
        <v>112</v>
      </c>
      <c r="AE23" s="8"/>
      <c r="AF23" s="8"/>
      <c r="AG23" s="8" t="s">
        <v>114</v>
      </c>
      <c r="AH23" s="9">
        <v>45363</v>
      </c>
    </row>
    <row r="24" spans="1:34" s="11" customFormat="1" ht="178.5">
      <c r="A24" s="15">
        <v>18</v>
      </c>
      <c r="B24" s="8" t="s">
        <v>38</v>
      </c>
      <c r="C24" s="8" t="s">
        <v>102</v>
      </c>
      <c r="D24" s="8" t="s">
        <v>103</v>
      </c>
      <c r="E24" s="8" t="s">
        <v>123</v>
      </c>
      <c r="F24" s="8" t="s">
        <v>124</v>
      </c>
      <c r="G24" s="8" t="s">
        <v>43</v>
      </c>
      <c r="H24" s="8" t="s">
        <v>106</v>
      </c>
      <c r="I24" s="8" t="s">
        <v>107</v>
      </c>
      <c r="J24" s="9">
        <v>45363</v>
      </c>
      <c r="K24" s="8" t="s">
        <v>108</v>
      </c>
      <c r="L24" s="8" t="s">
        <v>108</v>
      </c>
      <c r="M24" s="8" t="s">
        <v>47</v>
      </c>
      <c r="N24" s="8" t="s">
        <v>125</v>
      </c>
      <c r="O24" s="8" t="s">
        <v>126</v>
      </c>
      <c r="P24" s="8" t="s">
        <v>127</v>
      </c>
      <c r="Q24" s="8" t="s">
        <v>128</v>
      </c>
      <c r="R24" s="8" t="s">
        <v>43</v>
      </c>
      <c r="S24" s="8" t="s">
        <v>52</v>
      </c>
      <c r="T24" s="8" t="s">
        <v>110</v>
      </c>
      <c r="U24" s="8">
        <v>3</v>
      </c>
      <c r="V24" s="8" t="s">
        <v>54</v>
      </c>
      <c r="W24" s="8">
        <v>3</v>
      </c>
      <c r="X24" s="8" t="s">
        <v>54</v>
      </c>
      <c r="Y24" s="8">
        <v>3</v>
      </c>
      <c r="Z24" s="8" t="s">
        <v>54</v>
      </c>
      <c r="AA24" s="8" t="s">
        <v>43</v>
      </c>
      <c r="AB24" s="8" t="s">
        <v>56</v>
      </c>
      <c r="AC24" s="8" t="s">
        <v>111</v>
      </c>
      <c r="AD24" s="8" t="s">
        <v>112</v>
      </c>
      <c r="AE24" s="8"/>
      <c r="AF24" s="8" t="s">
        <v>118</v>
      </c>
      <c r="AG24" s="8" t="s">
        <v>129</v>
      </c>
      <c r="AH24" s="9">
        <v>45363</v>
      </c>
    </row>
    <row r="25" spans="1:34" s="11" customFormat="1" ht="102">
      <c r="A25" s="15">
        <v>19</v>
      </c>
      <c r="B25" s="8" t="s">
        <v>38</v>
      </c>
      <c r="C25" s="8" t="s">
        <v>102</v>
      </c>
      <c r="D25" s="8" t="s">
        <v>103</v>
      </c>
      <c r="E25" s="8" t="s">
        <v>130</v>
      </c>
      <c r="F25" s="8" t="s">
        <v>131</v>
      </c>
      <c r="G25" s="8" t="s">
        <v>43</v>
      </c>
      <c r="H25" s="8" t="s">
        <v>106</v>
      </c>
      <c r="I25" s="8" t="s">
        <v>75</v>
      </c>
      <c r="J25" s="9">
        <v>45363</v>
      </c>
      <c r="K25" s="8" t="s">
        <v>132</v>
      </c>
      <c r="L25" s="8" t="s">
        <v>132</v>
      </c>
      <c r="M25" s="8" t="s">
        <v>47</v>
      </c>
      <c r="N25" s="8" t="s">
        <v>48</v>
      </c>
      <c r="O25" s="8"/>
      <c r="P25" s="8" t="s">
        <v>133</v>
      </c>
      <c r="Q25" s="8" t="s">
        <v>69</v>
      </c>
      <c r="R25" s="8" t="s">
        <v>43</v>
      </c>
      <c r="S25" s="8" t="s">
        <v>43</v>
      </c>
      <c r="T25" s="8" t="s">
        <v>110</v>
      </c>
      <c r="U25" s="8">
        <v>3</v>
      </c>
      <c r="V25" s="8" t="s">
        <v>54</v>
      </c>
      <c r="W25" s="8">
        <v>3</v>
      </c>
      <c r="X25" s="8" t="s">
        <v>54</v>
      </c>
      <c r="Y25" s="8">
        <v>3</v>
      </c>
      <c r="Z25" s="8" t="s">
        <v>54</v>
      </c>
      <c r="AA25" s="8" t="s">
        <v>43</v>
      </c>
      <c r="AB25" s="8" t="s">
        <v>56</v>
      </c>
      <c r="AC25" s="8" t="s">
        <v>111</v>
      </c>
      <c r="AD25" s="8" t="s">
        <v>112</v>
      </c>
      <c r="AE25" s="8"/>
      <c r="AF25" s="8" t="s">
        <v>118</v>
      </c>
      <c r="AG25" s="8" t="s">
        <v>114</v>
      </c>
      <c r="AH25" s="9">
        <v>45363</v>
      </c>
    </row>
    <row r="26" spans="1:34" ht="114.75">
      <c r="A26" s="15">
        <v>20</v>
      </c>
      <c r="B26" s="8" t="s">
        <v>38</v>
      </c>
      <c r="C26" s="8" t="s">
        <v>65</v>
      </c>
      <c r="D26" s="8" t="s">
        <v>40</v>
      </c>
      <c r="E26" s="8" t="s">
        <v>134</v>
      </c>
      <c r="F26" s="8" t="s">
        <v>135</v>
      </c>
      <c r="G26" s="8" t="s">
        <v>52</v>
      </c>
      <c r="H26" s="8" t="s">
        <v>40</v>
      </c>
      <c r="I26" s="8" t="s">
        <v>107</v>
      </c>
      <c r="J26" s="9">
        <v>45364</v>
      </c>
      <c r="K26" s="8" t="s">
        <v>46</v>
      </c>
      <c r="L26" s="8" t="s">
        <v>46</v>
      </c>
      <c r="M26" s="8" t="s">
        <v>47</v>
      </c>
      <c r="N26" s="8" t="s">
        <v>48</v>
      </c>
      <c r="O26" s="8"/>
      <c r="P26" s="8" t="s">
        <v>90</v>
      </c>
      <c r="Q26" s="8" t="s">
        <v>91</v>
      </c>
      <c r="R26" s="8" t="s">
        <v>43</v>
      </c>
      <c r="S26" s="8" t="s">
        <v>52</v>
      </c>
      <c r="T26" s="8" t="s">
        <v>53</v>
      </c>
      <c r="U26" s="8">
        <v>2</v>
      </c>
      <c r="V26" s="8" t="s">
        <v>55</v>
      </c>
      <c r="W26" s="8"/>
      <c r="X26" s="8" t="s">
        <v>55</v>
      </c>
      <c r="Y26" s="8">
        <v>2</v>
      </c>
      <c r="Z26" s="8" t="s">
        <v>55</v>
      </c>
      <c r="AA26" s="8" t="s">
        <v>43</v>
      </c>
      <c r="AB26" s="8" t="s">
        <v>56</v>
      </c>
      <c r="AC26" s="8" t="s">
        <v>57</v>
      </c>
      <c r="AD26" s="8" t="s">
        <v>58</v>
      </c>
      <c r="AE26" s="8" t="s">
        <v>59</v>
      </c>
      <c r="AF26" s="8" t="s">
        <v>60</v>
      </c>
      <c r="AG26" s="8" t="s">
        <v>61</v>
      </c>
      <c r="AH26" s="9">
        <v>45364</v>
      </c>
    </row>
    <row r="27" spans="1:34" ht="114.75">
      <c r="A27" s="15">
        <v>21</v>
      </c>
      <c r="B27" s="8" t="s">
        <v>38</v>
      </c>
      <c r="C27" s="8" t="s">
        <v>65</v>
      </c>
      <c r="D27" s="8" t="s">
        <v>40</v>
      </c>
      <c r="E27" s="8" t="s">
        <v>136</v>
      </c>
      <c r="F27" s="8" t="s">
        <v>137</v>
      </c>
      <c r="G27" s="8" t="s">
        <v>43</v>
      </c>
      <c r="H27" s="8" t="s">
        <v>138</v>
      </c>
      <c r="I27" s="8" t="s">
        <v>45</v>
      </c>
      <c r="J27" s="9">
        <v>45364</v>
      </c>
      <c r="K27" s="8" t="s">
        <v>46</v>
      </c>
      <c r="L27" s="8" t="s">
        <v>46</v>
      </c>
      <c r="M27" s="8" t="s">
        <v>47</v>
      </c>
      <c r="N27" s="8" t="s">
        <v>48</v>
      </c>
      <c r="O27" s="8" t="s">
        <v>49</v>
      </c>
      <c r="P27" s="8" t="s">
        <v>139</v>
      </c>
      <c r="Q27" s="8" t="s">
        <v>51</v>
      </c>
      <c r="R27" s="8" t="s">
        <v>43</v>
      </c>
      <c r="S27" s="8" t="s">
        <v>52</v>
      </c>
      <c r="T27" s="8" t="s">
        <v>53</v>
      </c>
      <c r="U27" s="8">
        <v>2</v>
      </c>
      <c r="V27" s="8" t="s">
        <v>55</v>
      </c>
      <c r="W27" s="8">
        <v>2</v>
      </c>
      <c r="X27" s="8" t="s">
        <v>55</v>
      </c>
      <c r="Y27" s="8">
        <v>2</v>
      </c>
      <c r="Z27" s="8" t="s">
        <v>55</v>
      </c>
      <c r="AA27" s="8" t="s">
        <v>43</v>
      </c>
      <c r="AB27" s="8" t="s">
        <v>56</v>
      </c>
      <c r="AC27" s="8" t="s">
        <v>57</v>
      </c>
      <c r="AD27" s="8" t="s">
        <v>58</v>
      </c>
      <c r="AE27" s="8" t="s">
        <v>59</v>
      </c>
      <c r="AF27" s="8" t="s">
        <v>60</v>
      </c>
      <c r="AG27" s="8" t="s">
        <v>61</v>
      </c>
      <c r="AH27" s="9">
        <v>45364</v>
      </c>
    </row>
    <row r="28" spans="1:34" ht="114.75">
      <c r="A28" s="15">
        <v>22</v>
      </c>
      <c r="B28" s="27" t="s">
        <v>38</v>
      </c>
      <c r="C28" s="27" t="s">
        <v>115</v>
      </c>
      <c r="D28" s="27" t="s">
        <v>40</v>
      </c>
      <c r="E28" s="27" t="s">
        <v>140</v>
      </c>
      <c r="F28" s="27" t="s">
        <v>141</v>
      </c>
      <c r="G28" s="27" t="s">
        <v>52</v>
      </c>
      <c r="H28" s="8" t="s">
        <v>40</v>
      </c>
      <c r="I28" s="27" t="s">
        <v>89</v>
      </c>
      <c r="J28" s="9">
        <v>45364</v>
      </c>
      <c r="K28" s="27" t="s">
        <v>46</v>
      </c>
      <c r="L28" s="27" t="s">
        <v>46</v>
      </c>
      <c r="M28" s="27" t="s">
        <v>47</v>
      </c>
      <c r="N28" s="27" t="s">
        <v>48</v>
      </c>
      <c r="O28" s="27" t="s">
        <v>49</v>
      </c>
      <c r="P28" s="27" t="s">
        <v>142</v>
      </c>
      <c r="Q28" s="27" t="s">
        <v>69</v>
      </c>
      <c r="R28" s="27" t="s">
        <v>43</v>
      </c>
      <c r="S28" s="27" t="s">
        <v>52</v>
      </c>
      <c r="T28" s="27" t="s">
        <v>53</v>
      </c>
      <c r="U28" s="27">
        <v>2</v>
      </c>
      <c r="V28" s="8" t="s">
        <v>55</v>
      </c>
      <c r="W28" s="27">
        <v>2</v>
      </c>
      <c r="X28" s="8" t="s">
        <v>55</v>
      </c>
      <c r="Y28" s="27">
        <v>2</v>
      </c>
      <c r="Z28" s="27" t="s">
        <v>55</v>
      </c>
      <c r="AA28" s="27" t="s">
        <v>43</v>
      </c>
      <c r="AB28" s="27" t="s">
        <v>56</v>
      </c>
      <c r="AC28" s="27" t="s">
        <v>57</v>
      </c>
      <c r="AD28" s="27" t="s">
        <v>58</v>
      </c>
      <c r="AE28" s="27" t="s">
        <v>59</v>
      </c>
      <c r="AF28" s="27" t="s">
        <v>60</v>
      </c>
      <c r="AG28" s="27" t="s">
        <v>61</v>
      </c>
      <c r="AH28" s="9">
        <v>45364</v>
      </c>
    </row>
    <row r="29" spans="1:34" ht="280.5">
      <c r="A29" s="15">
        <v>23</v>
      </c>
      <c r="B29" s="27" t="s">
        <v>38</v>
      </c>
      <c r="C29" s="27" t="s">
        <v>115</v>
      </c>
      <c r="D29" s="27" t="s">
        <v>40</v>
      </c>
      <c r="E29" s="27" t="s">
        <v>143</v>
      </c>
      <c r="F29" s="27" t="s">
        <v>144</v>
      </c>
      <c r="G29" s="27" t="s">
        <v>52</v>
      </c>
      <c r="H29" s="8" t="s">
        <v>40</v>
      </c>
      <c r="I29" s="27" t="s">
        <v>107</v>
      </c>
      <c r="J29" s="9">
        <v>45364</v>
      </c>
      <c r="K29" s="27" t="s">
        <v>46</v>
      </c>
      <c r="L29" s="27" t="s">
        <v>46</v>
      </c>
      <c r="M29" s="27" t="s">
        <v>47</v>
      </c>
      <c r="N29" s="27" t="s">
        <v>48</v>
      </c>
      <c r="O29" s="27" t="s">
        <v>49</v>
      </c>
      <c r="P29" s="27" t="s">
        <v>145</v>
      </c>
      <c r="Q29" s="27" t="s">
        <v>69</v>
      </c>
      <c r="R29" s="27" t="s">
        <v>43</v>
      </c>
      <c r="S29" s="27" t="s">
        <v>52</v>
      </c>
      <c r="T29" s="27" t="s">
        <v>53</v>
      </c>
      <c r="U29" s="27">
        <v>2</v>
      </c>
      <c r="V29" s="29" t="s">
        <v>77</v>
      </c>
      <c r="W29" s="27">
        <v>1</v>
      </c>
      <c r="X29" s="29" t="s">
        <v>77</v>
      </c>
      <c r="Y29" s="27">
        <v>1</v>
      </c>
      <c r="Z29" s="8" t="s">
        <v>77</v>
      </c>
      <c r="AA29" s="27" t="s">
        <v>43</v>
      </c>
      <c r="AB29" s="27" t="s">
        <v>56</v>
      </c>
      <c r="AC29" s="27" t="s">
        <v>57</v>
      </c>
      <c r="AD29" s="27" t="s">
        <v>58</v>
      </c>
      <c r="AE29" s="27" t="s">
        <v>59</v>
      </c>
      <c r="AF29" s="27" t="s">
        <v>60</v>
      </c>
      <c r="AG29" s="27" t="s">
        <v>61</v>
      </c>
      <c r="AH29" s="9">
        <v>45364</v>
      </c>
    </row>
    <row r="30" spans="1:34" ht="114.75">
      <c r="A30" s="15">
        <v>24</v>
      </c>
      <c r="B30" s="27" t="s">
        <v>38</v>
      </c>
      <c r="C30" s="27" t="s">
        <v>65</v>
      </c>
      <c r="D30" s="27" t="s">
        <v>40</v>
      </c>
      <c r="E30" s="27" t="s">
        <v>100</v>
      </c>
      <c r="F30" s="27" t="s">
        <v>101</v>
      </c>
      <c r="G30" s="27" t="s">
        <v>52</v>
      </c>
      <c r="H30" s="8" t="s">
        <v>52</v>
      </c>
      <c r="I30" s="27" t="s">
        <v>89</v>
      </c>
      <c r="J30" s="9">
        <v>45364</v>
      </c>
      <c r="K30" s="27" t="s">
        <v>46</v>
      </c>
      <c r="L30" s="27" t="s">
        <v>46</v>
      </c>
      <c r="M30" s="27" t="s">
        <v>47</v>
      </c>
      <c r="N30" s="27" t="s">
        <v>48</v>
      </c>
      <c r="O30" s="27" t="s">
        <v>49</v>
      </c>
      <c r="P30" s="27" t="s">
        <v>90</v>
      </c>
      <c r="Q30" s="27" t="s">
        <v>91</v>
      </c>
      <c r="R30" s="27" t="s">
        <v>43</v>
      </c>
      <c r="S30" s="27" t="s">
        <v>52</v>
      </c>
      <c r="T30" s="27" t="s">
        <v>53</v>
      </c>
      <c r="U30" s="27">
        <v>2</v>
      </c>
      <c r="V30" s="34" t="s">
        <v>55</v>
      </c>
      <c r="W30" s="27">
        <v>2</v>
      </c>
      <c r="X30" s="34" t="s">
        <v>55</v>
      </c>
      <c r="Y30" s="27">
        <v>2</v>
      </c>
      <c r="Z30" s="27" t="s">
        <v>55</v>
      </c>
      <c r="AA30" s="27" t="s">
        <v>43</v>
      </c>
      <c r="AB30" s="27" t="s">
        <v>56</v>
      </c>
      <c r="AC30" s="27" t="s">
        <v>57</v>
      </c>
      <c r="AD30" s="27" t="s">
        <v>58</v>
      </c>
      <c r="AE30" s="27" t="s">
        <v>59</v>
      </c>
      <c r="AF30" s="27" t="s">
        <v>60</v>
      </c>
      <c r="AG30" s="27" t="s">
        <v>61</v>
      </c>
      <c r="AH30" s="9">
        <v>45364</v>
      </c>
    </row>
    <row r="31" spans="1:34" ht="114.75">
      <c r="A31" s="15">
        <v>25</v>
      </c>
      <c r="B31" s="8" t="s">
        <v>38</v>
      </c>
      <c r="C31" s="8" t="s">
        <v>146</v>
      </c>
      <c r="D31" s="8" t="s">
        <v>40</v>
      </c>
      <c r="E31" s="13" t="s">
        <v>147</v>
      </c>
      <c r="F31" s="8" t="s">
        <v>148</v>
      </c>
      <c r="G31" s="8" t="s">
        <v>43</v>
      </c>
      <c r="H31" s="8" t="s">
        <v>149</v>
      </c>
      <c r="I31" s="8" t="s">
        <v>45</v>
      </c>
      <c r="J31" s="9" t="s">
        <v>150</v>
      </c>
      <c r="K31" s="8" t="s">
        <v>151</v>
      </c>
      <c r="L31" s="8" t="s">
        <v>151</v>
      </c>
      <c r="M31" s="8" t="s">
        <v>47</v>
      </c>
      <c r="N31" s="8" t="s">
        <v>125</v>
      </c>
      <c r="O31" s="8" t="s">
        <v>152</v>
      </c>
      <c r="P31" s="8" t="s">
        <v>153</v>
      </c>
      <c r="Q31" s="8" t="s">
        <v>91</v>
      </c>
      <c r="R31" s="8" t="s">
        <v>43</v>
      </c>
      <c r="S31" s="8" t="s">
        <v>52</v>
      </c>
      <c r="T31" s="8" t="s">
        <v>53</v>
      </c>
      <c r="U31" s="8" t="e">
        <f>VLOOKUP(T31,[1]!Confidencialidad[#Data],2,FALSE)</f>
        <v>#REF!</v>
      </c>
      <c r="V31" s="8" t="s">
        <v>54</v>
      </c>
      <c r="W31" s="8" t="e">
        <f>VLOOKUP(V31,[1]!Integridad[#Data],2,FALSE)</f>
        <v>#REF!</v>
      </c>
      <c r="X31" s="8" t="s">
        <v>55</v>
      </c>
      <c r="Y31" s="8" t="e">
        <f>VLOOKUP(X31,[1]!Disponibilidad[#Data],2,FALSE)</f>
        <v>#REF!</v>
      </c>
      <c r="Z31" s="8" t="s">
        <v>55</v>
      </c>
      <c r="AA31" s="29" t="s">
        <v>43</v>
      </c>
      <c r="AB31" s="29" t="s">
        <v>154</v>
      </c>
      <c r="AC31" s="8" t="s">
        <v>155</v>
      </c>
      <c r="AD31" s="8" t="s">
        <v>156</v>
      </c>
      <c r="AE31" s="8" t="s">
        <v>157</v>
      </c>
      <c r="AF31" s="8" t="s">
        <v>158</v>
      </c>
      <c r="AG31" s="8" t="s">
        <v>159</v>
      </c>
      <c r="AH31" s="12">
        <v>45359</v>
      </c>
    </row>
    <row r="32" spans="1:34" ht="89.25">
      <c r="A32" s="15">
        <v>26</v>
      </c>
      <c r="B32" s="8" t="s">
        <v>38</v>
      </c>
      <c r="C32" s="8" t="s">
        <v>160</v>
      </c>
      <c r="D32" s="8" t="s">
        <v>161</v>
      </c>
      <c r="E32" s="8" t="s">
        <v>162</v>
      </c>
      <c r="F32" s="8" t="s">
        <v>163</v>
      </c>
      <c r="G32" s="8" t="s">
        <v>43</v>
      </c>
      <c r="H32" s="8" t="s">
        <v>164</v>
      </c>
      <c r="I32" s="8" t="s">
        <v>45</v>
      </c>
      <c r="J32" s="9">
        <v>45359</v>
      </c>
      <c r="K32" s="8" t="s">
        <v>151</v>
      </c>
      <c r="L32" s="8" t="s">
        <v>151</v>
      </c>
      <c r="M32" s="8" t="s">
        <v>47</v>
      </c>
      <c r="N32" s="8" t="s">
        <v>125</v>
      </c>
      <c r="O32" s="8" t="s">
        <v>165</v>
      </c>
      <c r="P32" s="8" t="s">
        <v>153</v>
      </c>
      <c r="Q32" s="8" t="s">
        <v>91</v>
      </c>
      <c r="R32" s="8" t="s">
        <v>43</v>
      </c>
      <c r="S32" s="8" t="s">
        <v>52</v>
      </c>
      <c r="T32" s="8" t="s">
        <v>53</v>
      </c>
      <c r="U32" s="8" t="e">
        <f>VLOOKUP(T32,[1]!Confidencialidad[#Data],2,FALSE)</f>
        <v>#REF!</v>
      </c>
      <c r="V32" s="8" t="s">
        <v>54</v>
      </c>
      <c r="W32" s="8" t="e">
        <f>VLOOKUP(V32,[1]!Integridad[#Data],2,FALSE)</f>
        <v>#REF!</v>
      </c>
      <c r="X32" s="8" t="s">
        <v>55</v>
      </c>
      <c r="Y32" s="8" t="e">
        <f>VLOOKUP(X32,[1]!Disponibilidad[#Data],2,FALSE)</f>
        <v>#REF!</v>
      </c>
      <c r="Z32" s="8" t="s">
        <v>55</v>
      </c>
      <c r="AA32" s="8" t="s">
        <v>43</v>
      </c>
      <c r="AB32" s="8" t="s">
        <v>154</v>
      </c>
      <c r="AC32" s="8" t="s">
        <v>166</v>
      </c>
      <c r="AD32" s="8" t="s">
        <v>156</v>
      </c>
      <c r="AE32" s="8" t="s">
        <v>167</v>
      </c>
      <c r="AF32" s="8" t="s">
        <v>158</v>
      </c>
      <c r="AG32" s="8" t="s">
        <v>159</v>
      </c>
      <c r="AH32" s="12">
        <v>45359</v>
      </c>
    </row>
    <row r="33" spans="1:34" ht="127.5">
      <c r="A33" s="15">
        <v>27</v>
      </c>
      <c r="B33" s="8" t="s">
        <v>38</v>
      </c>
      <c r="C33" s="8" t="s">
        <v>168</v>
      </c>
      <c r="D33" s="8" t="s">
        <v>40</v>
      </c>
      <c r="E33" s="8" t="s">
        <v>169</v>
      </c>
      <c r="F33" s="8" t="s">
        <v>170</v>
      </c>
      <c r="G33" s="8" t="s">
        <v>43</v>
      </c>
      <c r="H33" s="8" t="s">
        <v>171</v>
      </c>
      <c r="I33" s="8" t="s">
        <v>45</v>
      </c>
      <c r="J33" s="9">
        <v>45359</v>
      </c>
      <c r="K33" s="8" t="s">
        <v>151</v>
      </c>
      <c r="L33" s="8" t="s">
        <v>151</v>
      </c>
      <c r="M33" s="8" t="s">
        <v>47</v>
      </c>
      <c r="N33" s="8" t="s">
        <v>125</v>
      </c>
      <c r="O33" s="8" t="s">
        <v>165</v>
      </c>
      <c r="P33" s="8" t="s">
        <v>153</v>
      </c>
      <c r="Q33" s="8" t="s">
        <v>91</v>
      </c>
      <c r="R33" s="8" t="s">
        <v>43</v>
      </c>
      <c r="S33" s="8" t="s">
        <v>52</v>
      </c>
      <c r="T33" s="8" t="s">
        <v>53</v>
      </c>
      <c r="U33" s="8" t="e">
        <f>VLOOKUP(T33,[1]!Confidencialidad[#Data],2,FALSE)</f>
        <v>#REF!</v>
      </c>
      <c r="V33" s="8" t="s">
        <v>54</v>
      </c>
      <c r="W33" s="8" t="e">
        <f>VLOOKUP(V33,[1]!Integridad[#Data],2,FALSE)</f>
        <v>#REF!</v>
      </c>
      <c r="X33" s="8" t="s">
        <v>55</v>
      </c>
      <c r="Y33" s="8" t="e">
        <f>VLOOKUP(X33,[1]!Disponibilidad[#Data],2,FALSE)</f>
        <v>#REF!</v>
      </c>
      <c r="Z33" s="8" t="s">
        <v>55</v>
      </c>
      <c r="AA33" s="8" t="s">
        <v>43</v>
      </c>
      <c r="AB33" s="8" t="s">
        <v>154</v>
      </c>
      <c r="AC33" s="8" t="s">
        <v>166</v>
      </c>
      <c r="AD33" s="8" t="s">
        <v>156</v>
      </c>
      <c r="AE33" s="8" t="s">
        <v>172</v>
      </c>
      <c r="AF33" s="8" t="s">
        <v>60</v>
      </c>
      <c r="AG33" s="8" t="s">
        <v>159</v>
      </c>
      <c r="AH33" s="12">
        <v>45359</v>
      </c>
    </row>
    <row r="34" spans="1:34" ht="229.5">
      <c r="A34" s="15">
        <v>28</v>
      </c>
      <c r="B34" s="8" t="s">
        <v>38</v>
      </c>
      <c r="C34" s="8" t="s">
        <v>65</v>
      </c>
      <c r="D34" s="8" t="s">
        <v>40</v>
      </c>
      <c r="E34" s="8" t="s">
        <v>173</v>
      </c>
      <c r="F34" s="8" t="s">
        <v>174</v>
      </c>
      <c r="G34" s="8" t="s">
        <v>52</v>
      </c>
      <c r="H34" s="8" t="s">
        <v>49</v>
      </c>
      <c r="I34" s="8" t="s">
        <v>45</v>
      </c>
      <c r="J34" s="9">
        <v>45366</v>
      </c>
      <c r="K34" s="8" t="s">
        <v>151</v>
      </c>
      <c r="L34" s="8" t="s">
        <v>151</v>
      </c>
      <c r="M34" s="8" t="s">
        <v>47</v>
      </c>
      <c r="N34" s="8" t="s">
        <v>48</v>
      </c>
      <c r="O34" s="8" t="s">
        <v>103</v>
      </c>
      <c r="P34" s="13" t="s">
        <v>175</v>
      </c>
      <c r="Q34" s="8" t="s">
        <v>69</v>
      </c>
      <c r="R34" s="8" t="s">
        <v>43</v>
      </c>
      <c r="S34" s="8" t="s">
        <v>52</v>
      </c>
      <c r="T34" s="8" t="s">
        <v>53</v>
      </c>
      <c r="U34" s="8"/>
      <c r="V34" s="8" t="s">
        <v>54</v>
      </c>
      <c r="W34" s="8"/>
      <c r="X34" s="8" t="s">
        <v>55</v>
      </c>
      <c r="Y34" s="8"/>
      <c r="Z34" s="8" t="s">
        <v>55</v>
      </c>
      <c r="AA34" s="8" t="s">
        <v>52</v>
      </c>
      <c r="AB34" s="8" t="s">
        <v>176</v>
      </c>
      <c r="AC34" s="8" t="s">
        <v>166</v>
      </c>
      <c r="AD34" s="8" t="s">
        <v>156</v>
      </c>
      <c r="AE34" s="8" t="s">
        <v>177</v>
      </c>
      <c r="AF34" s="8" t="s">
        <v>60</v>
      </c>
      <c r="AG34" s="8" t="s">
        <v>61</v>
      </c>
      <c r="AH34" s="12">
        <v>45366</v>
      </c>
    </row>
    <row r="35" spans="1:34" ht="229.5">
      <c r="A35" s="15">
        <v>29</v>
      </c>
      <c r="B35" s="8" t="s">
        <v>38</v>
      </c>
      <c r="C35" s="8" t="s">
        <v>65</v>
      </c>
      <c r="D35" s="8" t="s">
        <v>40</v>
      </c>
      <c r="E35" s="8" t="s">
        <v>178</v>
      </c>
      <c r="F35" s="8" t="s">
        <v>174</v>
      </c>
      <c r="G35" s="8" t="s">
        <v>52</v>
      </c>
      <c r="H35" s="8" t="s">
        <v>49</v>
      </c>
      <c r="I35" s="8" t="s">
        <v>45</v>
      </c>
      <c r="J35" s="9">
        <v>45365</v>
      </c>
      <c r="K35" s="8" t="s">
        <v>151</v>
      </c>
      <c r="L35" s="8" t="s">
        <v>151</v>
      </c>
      <c r="M35" s="8" t="s">
        <v>47</v>
      </c>
      <c r="N35" s="8" t="s">
        <v>48</v>
      </c>
      <c r="O35" s="8" t="s">
        <v>103</v>
      </c>
      <c r="P35" s="13" t="s">
        <v>179</v>
      </c>
      <c r="Q35" s="8" t="s">
        <v>69</v>
      </c>
      <c r="R35" s="8" t="s">
        <v>43</v>
      </c>
      <c r="S35" s="8" t="s">
        <v>52</v>
      </c>
      <c r="T35" s="8" t="s">
        <v>53</v>
      </c>
      <c r="U35" s="8" t="e">
        <f>VLOOKUP(T35,[1]!Confidencialidad[#Data],2,FALSE)</f>
        <v>#REF!</v>
      </c>
      <c r="V35" s="8" t="s">
        <v>54</v>
      </c>
      <c r="W35" s="8" t="e">
        <f>VLOOKUP(V35,[1]!Integridad[#Data],2,FALSE)</f>
        <v>#REF!</v>
      </c>
      <c r="X35" s="8" t="s">
        <v>55</v>
      </c>
      <c r="Y35" s="8" t="e">
        <f>VLOOKUP(X35,[1]!Disponibilidad[#Data],2,FALSE)</f>
        <v>#REF!</v>
      </c>
      <c r="Z35" s="8" t="s">
        <v>55</v>
      </c>
      <c r="AA35" s="8" t="s">
        <v>52</v>
      </c>
      <c r="AB35" s="8" t="s">
        <v>176</v>
      </c>
      <c r="AC35" s="8" t="s">
        <v>166</v>
      </c>
      <c r="AD35" s="8" t="s">
        <v>156</v>
      </c>
      <c r="AE35" s="8" t="s">
        <v>177</v>
      </c>
      <c r="AF35" s="8" t="s">
        <v>60</v>
      </c>
      <c r="AG35" s="8" t="s">
        <v>61</v>
      </c>
      <c r="AH35" s="12">
        <v>45366</v>
      </c>
    </row>
    <row r="36" spans="1:34" ht="191.25">
      <c r="A36" s="15">
        <v>30</v>
      </c>
      <c r="B36" s="8" t="s">
        <v>38</v>
      </c>
      <c r="C36" s="8" t="s">
        <v>65</v>
      </c>
      <c r="D36" s="8" t="s">
        <v>40</v>
      </c>
      <c r="E36" s="8" t="s">
        <v>180</v>
      </c>
      <c r="F36" s="8" t="s">
        <v>181</v>
      </c>
      <c r="G36" s="8" t="s">
        <v>52</v>
      </c>
      <c r="H36" s="8" t="s">
        <v>49</v>
      </c>
      <c r="I36" s="8" t="s">
        <v>75</v>
      </c>
      <c r="J36" s="9">
        <v>45366</v>
      </c>
      <c r="K36" s="8" t="s">
        <v>182</v>
      </c>
      <c r="L36" s="8" t="s">
        <v>182</v>
      </c>
      <c r="M36" s="8" t="s">
        <v>47</v>
      </c>
      <c r="N36" s="8" t="s">
        <v>48</v>
      </c>
      <c r="O36" s="8" t="s">
        <v>103</v>
      </c>
      <c r="P36" s="8" t="s">
        <v>183</v>
      </c>
      <c r="Q36" s="8" t="s">
        <v>91</v>
      </c>
      <c r="R36" s="8" t="s">
        <v>43</v>
      </c>
      <c r="S36" s="8" t="s">
        <v>52</v>
      </c>
      <c r="T36" s="8" t="s">
        <v>53</v>
      </c>
      <c r="U36" s="8" t="e">
        <f>VLOOKUP(T36,[1]!Confidencialidad[#Data],2,FALSE)</f>
        <v>#REF!</v>
      </c>
      <c r="V36" s="8" t="s">
        <v>54</v>
      </c>
      <c r="W36" s="8" t="e">
        <f>VLOOKUP(V36,[1]!Integridad[#Data],2,FALSE)</f>
        <v>#REF!</v>
      </c>
      <c r="X36" s="8" t="s">
        <v>55</v>
      </c>
      <c r="Y36" s="8" t="e">
        <f>VLOOKUP(X36,[1]!Disponibilidad[#Data],2,FALSE)</f>
        <v>#REF!</v>
      </c>
      <c r="Z36" s="8" t="s">
        <v>55</v>
      </c>
      <c r="AA36" s="8" t="s">
        <v>52</v>
      </c>
      <c r="AB36" s="8" t="s">
        <v>40</v>
      </c>
      <c r="AC36" s="8" t="s">
        <v>166</v>
      </c>
      <c r="AD36" s="8" t="s">
        <v>156</v>
      </c>
      <c r="AE36" s="8" t="s">
        <v>184</v>
      </c>
      <c r="AF36" s="8" t="s">
        <v>60</v>
      </c>
      <c r="AG36" s="8" t="s">
        <v>61</v>
      </c>
      <c r="AH36" s="12">
        <v>45366</v>
      </c>
    </row>
    <row r="37" spans="1:34" ht="369.75">
      <c r="A37" s="15">
        <v>31</v>
      </c>
      <c r="B37" s="8" t="s">
        <v>38</v>
      </c>
      <c r="C37" s="8" t="s">
        <v>185</v>
      </c>
      <c r="D37" s="8" t="s">
        <v>186</v>
      </c>
      <c r="E37" s="8" t="s">
        <v>187</v>
      </c>
      <c r="F37" s="8" t="s">
        <v>188</v>
      </c>
      <c r="G37" s="8" t="s">
        <v>52</v>
      </c>
      <c r="H37" s="8" t="s">
        <v>49</v>
      </c>
      <c r="I37" s="8" t="s">
        <v>45</v>
      </c>
      <c r="J37" s="9">
        <v>45008</v>
      </c>
      <c r="K37" s="8" t="s">
        <v>151</v>
      </c>
      <c r="L37" s="8" t="s">
        <v>151</v>
      </c>
      <c r="M37" s="8" t="s">
        <v>47</v>
      </c>
      <c r="N37" s="8" t="s">
        <v>48</v>
      </c>
      <c r="O37" s="8" t="s">
        <v>103</v>
      </c>
      <c r="P37" s="8" t="s">
        <v>189</v>
      </c>
      <c r="Q37" s="8" t="s">
        <v>69</v>
      </c>
      <c r="R37" s="8" t="s">
        <v>43</v>
      </c>
      <c r="S37" s="8" t="s">
        <v>43</v>
      </c>
      <c r="T37" s="8" t="s">
        <v>53</v>
      </c>
      <c r="U37" s="8" t="e">
        <f>VLOOKUP(T37,[1]!Confidencialidad[#Data],2,FALSE)</f>
        <v>#REF!</v>
      </c>
      <c r="V37" s="8" t="s">
        <v>54</v>
      </c>
      <c r="W37" s="8" t="e">
        <f>VLOOKUP(V37,[1]!Integridad[#Data],2,FALSE)</f>
        <v>#REF!</v>
      </c>
      <c r="X37" s="8" t="s">
        <v>55</v>
      </c>
      <c r="Y37" s="8" t="e">
        <f>VLOOKUP(X37,[1]!Disponibilidad[#Data],2,FALSE)</f>
        <v>#REF!</v>
      </c>
      <c r="Z37" s="8" t="s">
        <v>55</v>
      </c>
      <c r="AA37" s="8" t="s">
        <v>52</v>
      </c>
      <c r="AB37" s="8" t="s">
        <v>40</v>
      </c>
      <c r="AC37" s="8" t="s">
        <v>40</v>
      </c>
      <c r="AD37" s="8" t="s">
        <v>40</v>
      </c>
      <c r="AE37" s="8" t="s">
        <v>40</v>
      </c>
      <c r="AF37" s="8" t="s">
        <v>40</v>
      </c>
      <c r="AG37" s="8" t="s">
        <v>190</v>
      </c>
      <c r="AH37" s="12">
        <v>45008</v>
      </c>
    </row>
    <row r="38" spans="1:34" ht="409.5">
      <c r="A38" s="15">
        <v>32</v>
      </c>
      <c r="B38" s="8" t="s">
        <v>38</v>
      </c>
      <c r="C38" s="8" t="s">
        <v>191</v>
      </c>
      <c r="D38" s="8" t="s">
        <v>192</v>
      </c>
      <c r="E38" s="8" t="s">
        <v>193</v>
      </c>
      <c r="F38" s="8" t="s">
        <v>194</v>
      </c>
      <c r="G38" s="8" t="s">
        <v>43</v>
      </c>
      <c r="H38" s="8" t="s">
        <v>195</v>
      </c>
      <c r="I38" s="8" t="s">
        <v>45</v>
      </c>
      <c r="J38" s="9">
        <v>45291</v>
      </c>
      <c r="K38" s="8" t="s">
        <v>196</v>
      </c>
      <c r="L38" s="8" t="s">
        <v>196</v>
      </c>
      <c r="M38" s="8" t="s">
        <v>47</v>
      </c>
      <c r="N38" s="8" t="s">
        <v>125</v>
      </c>
      <c r="O38" s="8" t="s">
        <v>197</v>
      </c>
      <c r="P38" s="35" t="s">
        <v>198</v>
      </c>
      <c r="Q38" s="8" t="s">
        <v>91</v>
      </c>
      <c r="R38" s="8" t="s">
        <v>43</v>
      </c>
      <c r="S38" s="8" t="s">
        <v>52</v>
      </c>
      <c r="T38" s="8" t="s">
        <v>53</v>
      </c>
      <c r="U38" s="8">
        <v>2</v>
      </c>
      <c r="V38" s="8" t="s">
        <v>54</v>
      </c>
      <c r="W38" s="8">
        <v>3</v>
      </c>
      <c r="X38" s="8" t="s">
        <v>55</v>
      </c>
      <c r="Y38" s="8">
        <v>2</v>
      </c>
      <c r="Z38" s="8" t="s">
        <v>55</v>
      </c>
      <c r="AA38" s="29" t="s">
        <v>199</v>
      </c>
      <c r="AB38" s="29" t="s">
        <v>200</v>
      </c>
      <c r="AC38" s="26" t="s">
        <v>201</v>
      </c>
      <c r="AD38" s="26" t="s">
        <v>202</v>
      </c>
      <c r="AE38" s="26" t="s">
        <v>203</v>
      </c>
      <c r="AF38" s="26" t="s">
        <v>204</v>
      </c>
      <c r="AG38" s="26" t="s">
        <v>205</v>
      </c>
      <c r="AH38" s="12">
        <v>45370</v>
      </c>
    </row>
    <row r="39" spans="1:34" ht="204">
      <c r="A39" s="15">
        <v>33</v>
      </c>
      <c r="B39" s="8" t="s">
        <v>38</v>
      </c>
      <c r="C39" s="8" t="s">
        <v>115</v>
      </c>
      <c r="D39" s="8" t="s">
        <v>206</v>
      </c>
      <c r="E39" s="8" t="s">
        <v>207</v>
      </c>
      <c r="F39" s="8" t="s">
        <v>208</v>
      </c>
      <c r="G39" s="8" t="s">
        <v>43</v>
      </c>
      <c r="H39" s="8" t="s">
        <v>209</v>
      </c>
      <c r="I39" s="8" t="s">
        <v>45</v>
      </c>
      <c r="J39" s="9">
        <v>45291</v>
      </c>
      <c r="K39" s="8" t="s">
        <v>196</v>
      </c>
      <c r="L39" s="8" t="s">
        <v>196</v>
      </c>
      <c r="M39" s="8" t="s">
        <v>47</v>
      </c>
      <c r="N39" s="8" t="s">
        <v>125</v>
      </c>
      <c r="O39" s="8" t="s">
        <v>197</v>
      </c>
      <c r="P39" s="35" t="s">
        <v>210</v>
      </c>
      <c r="Q39" s="8" t="s">
        <v>91</v>
      </c>
      <c r="R39" s="8" t="s">
        <v>43</v>
      </c>
      <c r="S39" s="8" t="s">
        <v>52</v>
      </c>
      <c r="T39" s="8" t="s">
        <v>53</v>
      </c>
      <c r="U39" s="8">
        <v>2</v>
      </c>
      <c r="V39" s="8" t="s">
        <v>54</v>
      </c>
      <c r="W39" s="8">
        <v>3</v>
      </c>
      <c r="X39" s="8" t="s">
        <v>55</v>
      </c>
      <c r="Y39" s="8">
        <v>2</v>
      </c>
      <c r="Z39" s="8" t="s">
        <v>55</v>
      </c>
      <c r="AA39" s="8" t="s">
        <v>52</v>
      </c>
      <c r="AB39" s="8" t="s">
        <v>40</v>
      </c>
      <c r="AC39" s="26" t="s">
        <v>201</v>
      </c>
      <c r="AD39" s="26" t="s">
        <v>211</v>
      </c>
      <c r="AE39" s="26" t="s">
        <v>203</v>
      </c>
      <c r="AF39" s="26" t="s">
        <v>204</v>
      </c>
      <c r="AG39" s="26" t="s">
        <v>205</v>
      </c>
      <c r="AH39" s="12">
        <v>45370</v>
      </c>
    </row>
    <row r="40" spans="1:34" ht="204">
      <c r="A40" s="15">
        <v>34</v>
      </c>
      <c r="B40" s="8" t="s">
        <v>38</v>
      </c>
      <c r="C40" s="8" t="s">
        <v>115</v>
      </c>
      <c r="D40" s="8" t="s">
        <v>212</v>
      </c>
      <c r="E40" s="8" t="s">
        <v>213</v>
      </c>
      <c r="F40" s="8" t="s">
        <v>214</v>
      </c>
      <c r="G40" s="8" t="s">
        <v>43</v>
      </c>
      <c r="H40" s="8" t="s">
        <v>215</v>
      </c>
      <c r="I40" s="8" t="s">
        <v>216</v>
      </c>
      <c r="J40" s="9">
        <v>45291</v>
      </c>
      <c r="K40" s="8" t="s">
        <v>196</v>
      </c>
      <c r="L40" s="8" t="s">
        <v>196</v>
      </c>
      <c r="M40" s="8" t="s">
        <v>47</v>
      </c>
      <c r="N40" s="8" t="s">
        <v>125</v>
      </c>
      <c r="O40" s="8" t="s">
        <v>197</v>
      </c>
      <c r="P40" s="35" t="s">
        <v>210</v>
      </c>
      <c r="Q40" s="8" t="s">
        <v>91</v>
      </c>
      <c r="R40" s="8" t="s">
        <v>43</v>
      </c>
      <c r="S40" s="8" t="s">
        <v>52</v>
      </c>
      <c r="T40" s="8" t="s">
        <v>53</v>
      </c>
      <c r="U40" s="8">
        <v>2</v>
      </c>
      <c r="V40" s="8" t="s">
        <v>54</v>
      </c>
      <c r="W40" s="8">
        <v>3</v>
      </c>
      <c r="X40" s="8" t="s">
        <v>55</v>
      </c>
      <c r="Y40" s="8">
        <v>2</v>
      </c>
      <c r="Z40" s="8" t="s">
        <v>55</v>
      </c>
      <c r="AA40" s="8" t="s">
        <v>43</v>
      </c>
      <c r="AB40" s="8"/>
      <c r="AC40" s="26" t="s">
        <v>217</v>
      </c>
      <c r="AD40" s="26" t="s">
        <v>202</v>
      </c>
      <c r="AE40" s="26" t="s">
        <v>203</v>
      </c>
      <c r="AF40" s="8" t="s">
        <v>204</v>
      </c>
      <c r="AG40" s="8" t="s">
        <v>205</v>
      </c>
      <c r="AH40" s="12">
        <v>45370</v>
      </c>
    </row>
    <row r="41" spans="1:34" ht="409.5">
      <c r="A41" s="15">
        <v>35</v>
      </c>
      <c r="B41" s="8" t="s">
        <v>38</v>
      </c>
      <c r="C41" s="8" t="s">
        <v>218</v>
      </c>
      <c r="D41" s="19" t="s">
        <v>40</v>
      </c>
      <c r="E41" s="8" t="s">
        <v>219</v>
      </c>
      <c r="F41" s="8" t="s">
        <v>220</v>
      </c>
      <c r="G41" s="8"/>
      <c r="H41" s="8" t="s">
        <v>221</v>
      </c>
      <c r="I41" s="8" t="s">
        <v>89</v>
      </c>
      <c r="J41" s="9">
        <v>45291</v>
      </c>
      <c r="K41" s="8" t="s">
        <v>222</v>
      </c>
      <c r="L41" s="8" t="s">
        <v>222</v>
      </c>
      <c r="M41" s="8" t="s">
        <v>47</v>
      </c>
      <c r="N41" s="8" t="s">
        <v>125</v>
      </c>
      <c r="O41" s="8" t="s">
        <v>197</v>
      </c>
      <c r="P41" s="35" t="s">
        <v>223</v>
      </c>
      <c r="Q41" s="8" t="s">
        <v>91</v>
      </c>
      <c r="R41" s="8" t="s">
        <v>43</v>
      </c>
      <c r="S41" s="8" t="s">
        <v>52</v>
      </c>
      <c r="T41" s="8" t="s">
        <v>53</v>
      </c>
      <c r="U41" s="8">
        <v>2</v>
      </c>
      <c r="V41" s="8" t="s">
        <v>54</v>
      </c>
      <c r="W41" s="27">
        <v>3</v>
      </c>
      <c r="X41" s="8" t="s">
        <v>55</v>
      </c>
      <c r="Y41" s="8">
        <v>2</v>
      </c>
      <c r="Z41" s="27" t="s">
        <v>55</v>
      </c>
      <c r="AA41" s="8" t="s">
        <v>43</v>
      </c>
      <c r="AB41" s="8" t="s">
        <v>56</v>
      </c>
      <c r="AC41" s="26" t="s">
        <v>217</v>
      </c>
      <c r="AD41" s="26" t="s">
        <v>202</v>
      </c>
      <c r="AE41" s="26" t="s">
        <v>203</v>
      </c>
      <c r="AF41" s="26" t="s">
        <v>204</v>
      </c>
      <c r="AG41" s="26" t="s">
        <v>205</v>
      </c>
      <c r="AH41" s="12">
        <v>45370</v>
      </c>
    </row>
    <row r="42" spans="1:34" ht="229.5">
      <c r="A42" s="15">
        <v>36</v>
      </c>
      <c r="B42" s="8" t="s">
        <v>38</v>
      </c>
      <c r="C42" s="8" t="s">
        <v>160</v>
      </c>
      <c r="D42" s="8" t="s">
        <v>161</v>
      </c>
      <c r="E42" s="8" t="s">
        <v>224</v>
      </c>
      <c r="F42" s="8" t="s">
        <v>225</v>
      </c>
      <c r="G42" s="8" t="s">
        <v>52</v>
      </c>
      <c r="H42" s="8" t="s">
        <v>40</v>
      </c>
      <c r="I42" s="8" t="s">
        <v>89</v>
      </c>
      <c r="J42" s="9">
        <v>45291</v>
      </c>
      <c r="K42" s="8" t="s">
        <v>222</v>
      </c>
      <c r="L42" s="8" t="s">
        <v>196</v>
      </c>
      <c r="M42" s="8" t="s">
        <v>47</v>
      </c>
      <c r="N42" s="8" t="s">
        <v>48</v>
      </c>
      <c r="O42" s="8" t="s">
        <v>40</v>
      </c>
      <c r="P42" s="36" t="s">
        <v>226</v>
      </c>
      <c r="Q42" s="8" t="s">
        <v>91</v>
      </c>
      <c r="R42" s="8" t="s">
        <v>43</v>
      </c>
      <c r="S42" s="8" t="s">
        <v>52</v>
      </c>
      <c r="T42" s="8" t="s">
        <v>53</v>
      </c>
      <c r="U42" s="8">
        <v>2</v>
      </c>
      <c r="V42" s="8" t="s">
        <v>54</v>
      </c>
      <c r="W42" s="27">
        <v>3</v>
      </c>
      <c r="X42" s="8" t="s">
        <v>55</v>
      </c>
      <c r="Y42" s="8">
        <v>2</v>
      </c>
      <c r="Z42" s="27" t="s">
        <v>55</v>
      </c>
      <c r="AA42" s="8" t="s">
        <v>52</v>
      </c>
      <c r="AB42" s="8" t="s">
        <v>40</v>
      </c>
      <c r="AC42" s="26" t="s">
        <v>40</v>
      </c>
      <c r="AD42" s="26" t="s">
        <v>40</v>
      </c>
      <c r="AE42" s="26" t="s">
        <v>40</v>
      </c>
      <c r="AF42" s="26" t="s">
        <v>40</v>
      </c>
      <c r="AG42" s="26" t="s">
        <v>40</v>
      </c>
      <c r="AH42" s="12">
        <v>45370</v>
      </c>
    </row>
    <row r="43" spans="1:34" ht="216.75">
      <c r="A43" s="15">
        <v>37</v>
      </c>
      <c r="B43" s="8" t="s">
        <v>38</v>
      </c>
      <c r="C43" s="8" t="s">
        <v>115</v>
      </c>
      <c r="D43" s="8" t="s">
        <v>227</v>
      </c>
      <c r="E43" s="8" t="s">
        <v>228</v>
      </c>
      <c r="F43" s="8" t="s">
        <v>229</v>
      </c>
      <c r="G43" s="8" t="s">
        <v>52</v>
      </c>
      <c r="H43" s="8" t="s">
        <v>40</v>
      </c>
      <c r="I43" s="8" t="s">
        <v>82</v>
      </c>
      <c r="J43" s="9">
        <v>45291</v>
      </c>
      <c r="K43" s="8" t="s">
        <v>230</v>
      </c>
      <c r="L43" s="8" t="s">
        <v>231</v>
      </c>
      <c r="M43" s="8" t="s">
        <v>47</v>
      </c>
      <c r="N43" s="8" t="s">
        <v>125</v>
      </c>
      <c r="O43" s="8" t="s">
        <v>197</v>
      </c>
      <c r="P43" s="35" t="s">
        <v>210</v>
      </c>
      <c r="Q43" s="8" t="s">
        <v>91</v>
      </c>
      <c r="R43" s="8" t="s">
        <v>43</v>
      </c>
      <c r="S43" s="8" t="s">
        <v>52</v>
      </c>
      <c r="T43" s="8" t="s">
        <v>53</v>
      </c>
      <c r="U43" s="8">
        <v>2</v>
      </c>
      <c r="V43" s="8" t="s">
        <v>55</v>
      </c>
      <c r="W43" s="27">
        <v>2</v>
      </c>
      <c r="X43" s="8" t="s">
        <v>55</v>
      </c>
      <c r="Y43" s="8">
        <v>2</v>
      </c>
      <c r="Z43" s="27" t="s">
        <v>55</v>
      </c>
      <c r="AA43" s="8" t="s">
        <v>43</v>
      </c>
      <c r="AB43" s="8" t="s">
        <v>154</v>
      </c>
      <c r="AC43" s="26" t="s">
        <v>201</v>
      </c>
      <c r="AD43" s="26" t="s">
        <v>232</v>
      </c>
      <c r="AE43" s="26" t="s">
        <v>203</v>
      </c>
      <c r="AF43" s="26" t="s">
        <v>204</v>
      </c>
      <c r="AG43" s="26" t="s">
        <v>205</v>
      </c>
      <c r="AH43" s="12">
        <v>45370</v>
      </c>
    </row>
    <row r="44" spans="1:34" ht="369.75">
      <c r="A44" s="15">
        <v>38</v>
      </c>
      <c r="B44" s="8" t="s">
        <v>38</v>
      </c>
      <c r="C44" s="8" t="s">
        <v>115</v>
      </c>
      <c r="D44" s="8" t="s">
        <v>227</v>
      </c>
      <c r="E44" s="8" t="s">
        <v>233</v>
      </c>
      <c r="F44" s="8" t="s">
        <v>234</v>
      </c>
      <c r="G44" s="8" t="s">
        <v>43</v>
      </c>
      <c r="H44" s="8" t="s">
        <v>235</v>
      </c>
      <c r="I44" s="8" t="s">
        <v>82</v>
      </c>
      <c r="J44" s="9">
        <v>45291</v>
      </c>
      <c r="K44" s="8" t="s">
        <v>230</v>
      </c>
      <c r="L44" s="8" t="s">
        <v>231</v>
      </c>
      <c r="M44" s="8" t="s">
        <v>47</v>
      </c>
      <c r="N44" s="8" t="s">
        <v>125</v>
      </c>
      <c r="O44" s="8" t="s">
        <v>197</v>
      </c>
      <c r="P44" s="35" t="s">
        <v>236</v>
      </c>
      <c r="Q44" s="8" t="s">
        <v>91</v>
      </c>
      <c r="R44" s="8" t="s">
        <v>43</v>
      </c>
      <c r="S44" s="8" t="s">
        <v>52</v>
      </c>
      <c r="T44" s="8" t="s">
        <v>53</v>
      </c>
      <c r="U44" s="8">
        <v>2</v>
      </c>
      <c r="V44" s="8" t="s">
        <v>55</v>
      </c>
      <c r="W44" s="27">
        <v>2</v>
      </c>
      <c r="X44" s="8" t="s">
        <v>55</v>
      </c>
      <c r="Y44" s="8">
        <v>2</v>
      </c>
      <c r="Z44" s="27" t="s">
        <v>55</v>
      </c>
      <c r="AA44" s="8" t="s">
        <v>43</v>
      </c>
      <c r="AB44" s="8" t="s">
        <v>154</v>
      </c>
      <c r="AC44" s="26" t="s">
        <v>201</v>
      </c>
      <c r="AD44" s="26" t="s">
        <v>232</v>
      </c>
      <c r="AE44" s="26" t="s">
        <v>203</v>
      </c>
      <c r="AF44" s="26" t="s">
        <v>204</v>
      </c>
      <c r="AG44" s="26" t="s">
        <v>205</v>
      </c>
      <c r="AH44" s="12">
        <v>45370</v>
      </c>
    </row>
    <row r="45" spans="1:34" ht="204">
      <c r="A45" s="15">
        <v>39</v>
      </c>
      <c r="B45" s="8" t="s">
        <v>237</v>
      </c>
      <c r="C45" s="8" t="s">
        <v>160</v>
      </c>
      <c r="D45" s="8" t="s">
        <v>161</v>
      </c>
      <c r="E45" s="8" t="s">
        <v>238</v>
      </c>
      <c r="F45" s="8" t="s">
        <v>239</v>
      </c>
      <c r="G45" s="8" t="s">
        <v>52</v>
      </c>
      <c r="H45" s="8" t="s">
        <v>40</v>
      </c>
      <c r="I45" s="8" t="s">
        <v>45</v>
      </c>
      <c r="J45" s="9">
        <v>45291</v>
      </c>
      <c r="K45" s="8" t="s">
        <v>230</v>
      </c>
      <c r="L45" s="8" t="s">
        <v>240</v>
      </c>
      <c r="M45" s="8" t="s">
        <v>47</v>
      </c>
      <c r="N45" s="8" t="s">
        <v>48</v>
      </c>
      <c r="O45" s="8" t="s">
        <v>40</v>
      </c>
      <c r="P45" s="35" t="s">
        <v>83</v>
      </c>
      <c r="Q45" s="8" t="s">
        <v>91</v>
      </c>
      <c r="R45" s="8" t="s">
        <v>43</v>
      </c>
      <c r="S45" s="8" t="s">
        <v>52</v>
      </c>
      <c r="T45" s="8" t="s">
        <v>53</v>
      </c>
      <c r="U45" s="8">
        <v>2</v>
      </c>
      <c r="V45" s="8" t="s">
        <v>54</v>
      </c>
      <c r="W45" s="27">
        <v>3</v>
      </c>
      <c r="X45" s="8" t="s">
        <v>55</v>
      </c>
      <c r="Y45" s="8">
        <v>2</v>
      </c>
      <c r="Z45" s="27" t="s">
        <v>55</v>
      </c>
      <c r="AA45" s="8" t="s">
        <v>43</v>
      </c>
      <c r="AB45" s="8" t="s">
        <v>154</v>
      </c>
      <c r="AC45" s="26" t="s">
        <v>241</v>
      </c>
      <c r="AD45" s="26" t="s">
        <v>232</v>
      </c>
      <c r="AE45" s="26" t="s">
        <v>242</v>
      </c>
      <c r="AF45" s="26" t="s">
        <v>204</v>
      </c>
      <c r="AG45" s="26" t="s">
        <v>205</v>
      </c>
      <c r="AH45" s="12">
        <v>45370</v>
      </c>
    </row>
    <row r="46" spans="1:34" ht="409.5">
      <c r="A46" s="15">
        <v>40</v>
      </c>
      <c r="B46" s="8" t="s">
        <v>38</v>
      </c>
      <c r="C46" s="8" t="s">
        <v>160</v>
      </c>
      <c r="D46" s="8" t="s">
        <v>161</v>
      </c>
      <c r="E46" s="8" t="s">
        <v>243</v>
      </c>
      <c r="F46" s="8" t="s">
        <v>244</v>
      </c>
      <c r="G46" s="8" t="s">
        <v>52</v>
      </c>
      <c r="H46" s="8" t="s">
        <v>40</v>
      </c>
      <c r="I46" s="8" t="s">
        <v>107</v>
      </c>
      <c r="J46" s="9">
        <v>45291</v>
      </c>
      <c r="K46" s="8" t="s">
        <v>222</v>
      </c>
      <c r="L46" s="8" t="s">
        <v>222</v>
      </c>
      <c r="M46" s="8" t="s">
        <v>47</v>
      </c>
      <c r="N46" s="8" t="s">
        <v>48</v>
      </c>
      <c r="O46" s="8" t="s">
        <v>40</v>
      </c>
      <c r="P46" s="35" t="s">
        <v>245</v>
      </c>
      <c r="Q46" s="8" t="s">
        <v>91</v>
      </c>
      <c r="R46" s="8" t="s">
        <v>43</v>
      </c>
      <c r="S46" s="8" t="s">
        <v>52</v>
      </c>
      <c r="T46" s="8" t="s">
        <v>53</v>
      </c>
      <c r="U46" s="8">
        <v>2</v>
      </c>
      <c r="V46" s="8" t="s">
        <v>54</v>
      </c>
      <c r="W46" s="27">
        <v>3</v>
      </c>
      <c r="X46" s="8" t="s">
        <v>55</v>
      </c>
      <c r="Y46" s="8">
        <v>2</v>
      </c>
      <c r="Z46" s="27" t="s">
        <v>55</v>
      </c>
      <c r="AA46" s="8" t="s">
        <v>52</v>
      </c>
      <c r="AB46" s="8" t="s">
        <v>40</v>
      </c>
      <c r="AC46" s="8" t="s">
        <v>246</v>
      </c>
      <c r="AD46" s="26" t="s">
        <v>211</v>
      </c>
      <c r="AE46" s="26" t="s">
        <v>247</v>
      </c>
      <c r="AF46" s="26" t="s">
        <v>204</v>
      </c>
      <c r="AG46" s="26" t="s">
        <v>205</v>
      </c>
      <c r="AH46" s="12">
        <v>45370</v>
      </c>
    </row>
    <row r="47" spans="1:34" ht="242.25">
      <c r="A47" s="15">
        <v>41</v>
      </c>
      <c r="B47" s="8" t="s">
        <v>38</v>
      </c>
      <c r="C47" s="8" t="s">
        <v>146</v>
      </c>
      <c r="D47" s="8" t="s">
        <v>40</v>
      </c>
      <c r="E47" s="8" t="s">
        <v>248</v>
      </c>
      <c r="F47" s="8" t="s">
        <v>249</v>
      </c>
      <c r="G47" s="8" t="s">
        <v>43</v>
      </c>
      <c r="H47" s="8" t="s">
        <v>250</v>
      </c>
      <c r="I47" s="8" t="s">
        <v>45</v>
      </c>
      <c r="J47" s="9">
        <v>45291</v>
      </c>
      <c r="K47" s="8" t="s">
        <v>251</v>
      </c>
      <c r="L47" s="8" t="s">
        <v>251</v>
      </c>
      <c r="M47" s="8" t="s">
        <v>47</v>
      </c>
      <c r="N47" s="8" t="s">
        <v>125</v>
      </c>
      <c r="O47" s="8" t="s">
        <v>197</v>
      </c>
      <c r="P47" s="35" t="s">
        <v>252</v>
      </c>
      <c r="Q47" s="8" t="s">
        <v>91</v>
      </c>
      <c r="R47" s="8" t="s">
        <v>43</v>
      </c>
      <c r="S47" s="8" t="s">
        <v>52</v>
      </c>
      <c r="T47" s="8" t="s">
        <v>53</v>
      </c>
      <c r="U47" s="8">
        <v>2</v>
      </c>
      <c r="V47" s="8" t="s">
        <v>54</v>
      </c>
      <c r="W47" s="27">
        <v>3</v>
      </c>
      <c r="X47" s="8" t="s">
        <v>55</v>
      </c>
      <c r="Y47" s="8">
        <v>2</v>
      </c>
      <c r="Z47" s="27" t="s">
        <v>55</v>
      </c>
      <c r="AA47" s="8" t="s">
        <v>43</v>
      </c>
      <c r="AB47" s="8" t="s">
        <v>154</v>
      </c>
      <c r="AC47" s="26" t="s">
        <v>253</v>
      </c>
      <c r="AD47" s="26" t="s">
        <v>232</v>
      </c>
      <c r="AE47" s="26" t="s">
        <v>203</v>
      </c>
      <c r="AF47" s="26" t="s">
        <v>204</v>
      </c>
      <c r="AG47" s="26" t="s">
        <v>205</v>
      </c>
      <c r="AH47" s="12">
        <v>45370</v>
      </c>
    </row>
    <row r="48" spans="1:34" ht="204">
      <c r="A48" s="15">
        <v>42</v>
      </c>
      <c r="B48" s="8" t="s">
        <v>237</v>
      </c>
      <c r="C48" s="8" t="s">
        <v>146</v>
      </c>
      <c r="D48" s="8" t="s">
        <v>40</v>
      </c>
      <c r="E48" s="8" t="s">
        <v>254</v>
      </c>
      <c r="F48" s="8" t="s">
        <v>255</v>
      </c>
      <c r="G48" s="8" t="s">
        <v>52</v>
      </c>
      <c r="H48" s="8" t="s">
        <v>40</v>
      </c>
      <c r="I48" s="8" t="s">
        <v>89</v>
      </c>
      <c r="J48" s="9">
        <v>45291</v>
      </c>
      <c r="K48" s="8" t="s">
        <v>251</v>
      </c>
      <c r="L48" s="8" t="s">
        <v>251</v>
      </c>
      <c r="M48" s="8" t="s">
        <v>47</v>
      </c>
      <c r="N48" s="8" t="s">
        <v>48</v>
      </c>
      <c r="O48" s="8" t="s">
        <v>40</v>
      </c>
      <c r="P48" s="35" t="s">
        <v>256</v>
      </c>
      <c r="Q48" s="8" t="s">
        <v>91</v>
      </c>
      <c r="R48" s="8" t="s">
        <v>43</v>
      </c>
      <c r="S48" s="8" t="s">
        <v>52</v>
      </c>
      <c r="T48" s="8" t="s">
        <v>53</v>
      </c>
      <c r="U48" s="8">
        <v>2</v>
      </c>
      <c r="V48" s="8" t="s">
        <v>54</v>
      </c>
      <c r="W48" s="27">
        <v>3</v>
      </c>
      <c r="X48" s="8" t="s">
        <v>55</v>
      </c>
      <c r="Y48" s="8">
        <v>2</v>
      </c>
      <c r="Z48" s="27" t="s">
        <v>55</v>
      </c>
      <c r="AA48" s="8" t="s">
        <v>52</v>
      </c>
      <c r="AB48" s="8" t="s">
        <v>40</v>
      </c>
      <c r="AC48" s="26" t="s">
        <v>257</v>
      </c>
      <c r="AD48" s="8" t="s">
        <v>211</v>
      </c>
      <c r="AE48" s="26" t="s">
        <v>258</v>
      </c>
      <c r="AF48" s="26" t="s">
        <v>204</v>
      </c>
      <c r="AG48" s="26" t="s">
        <v>205</v>
      </c>
      <c r="AH48" s="12">
        <v>45370</v>
      </c>
    </row>
    <row r="49" spans="1:34" ht="331.5">
      <c r="A49" s="15">
        <v>43</v>
      </c>
      <c r="B49" s="8" t="s">
        <v>38</v>
      </c>
      <c r="C49" s="8" t="s">
        <v>146</v>
      </c>
      <c r="D49" s="8" t="s">
        <v>40</v>
      </c>
      <c r="E49" s="8" t="s">
        <v>259</v>
      </c>
      <c r="F49" s="8" t="s">
        <v>260</v>
      </c>
      <c r="G49" s="8" t="s">
        <v>43</v>
      </c>
      <c r="H49" s="8" t="s">
        <v>261</v>
      </c>
      <c r="I49" s="8" t="s">
        <v>45</v>
      </c>
      <c r="J49" s="9">
        <v>45291</v>
      </c>
      <c r="K49" s="8" t="s">
        <v>251</v>
      </c>
      <c r="L49" s="8" t="s">
        <v>251</v>
      </c>
      <c r="M49" s="8" t="s">
        <v>47</v>
      </c>
      <c r="N49" s="8" t="s">
        <v>125</v>
      </c>
      <c r="O49" s="8" t="s">
        <v>197</v>
      </c>
      <c r="P49" s="35" t="s">
        <v>210</v>
      </c>
      <c r="Q49" s="8" t="s">
        <v>91</v>
      </c>
      <c r="R49" s="8" t="s">
        <v>43</v>
      </c>
      <c r="S49" s="8" t="s">
        <v>52</v>
      </c>
      <c r="T49" s="8" t="s">
        <v>53</v>
      </c>
      <c r="U49" s="8">
        <v>2</v>
      </c>
      <c r="V49" s="8" t="s">
        <v>54</v>
      </c>
      <c r="W49" s="27">
        <v>3</v>
      </c>
      <c r="X49" s="8" t="s">
        <v>55</v>
      </c>
      <c r="Y49" s="8">
        <v>2</v>
      </c>
      <c r="Z49" s="27" t="s">
        <v>55</v>
      </c>
      <c r="AA49" s="8" t="s">
        <v>43</v>
      </c>
      <c r="AB49" s="8" t="s">
        <v>154</v>
      </c>
      <c r="AC49" s="26" t="s">
        <v>262</v>
      </c>
      <c r="AD49" s="26" t="s">
        <v>232</v>
      </c>
      <c r="AE49" s="26" t="s">
        <v>242</v>
      </c>
      <c r="AF49" s="26" t="s">
        <v>204</v>
      </c>
      <c r="AG49" s="26" t="s">
        <v>205</v>
      </c>
      <c r="AH49" s="12">
        <v>45370</v>
      </c>
    </row>
    <row r="50" spans="1:34" ht="382.5">
      <c r="A50" s="15">
        <v>44</v>
      </c>
      <c r="B50" s="8" t="s">
        <v>38</v>
      </c>
      <c r="C50" s="8" t="s">
        <v>160</v>
      </c>
      <c r="D50" s="8" t="s">
        <v>161</v>
      </c>
      <c r="E50" s="8" t="s">
        <v>263</v>
      </c>
      <c r="F50" s="8" t="s">
        <v>264</v>
      </c>
      <c r="G50" s="8" t="s">
        <v>43</v>
      </c>
      <c r="H50" s="8" t="s">
        <v>265</v>
      </c>
      <c r="I50" s="8" t="s">
        <v>107</v>
      </c>
      <c r="J50" s="17">
        <v>44516</v>
      </c>
      <c r="K50" s="8" t="s">
        <v>266</v>
      </c>
      <c r="L50" s="8" t="s">
        <v>267</v>
      </c>
      <c r="M50" s="8" t="s">
        <v>47</v>
      </c>
      <c r="N50" s="8" t="s">
        <v>48</v>
      </c>
      <c r="O50" s="8" t="s">
        <v>40</v>
      </c>
      <c r="P50" s="37" t="s">
        <v>268</v>
      </c>
      <c r="Q50" s="8" t="s">
        <v>91</v>
      </c>
      <c r="R50" s="8" t="s">
        <v>43</v>
      </c>
      <c r="S50" s="8" t="s">
        <v>52</v>
      </c>
      <c r="T50" s="8" t="s">
        <v>53</v>
      </c>
      <c r="U50" s="8">
        <v>2</v>
      </c>
      <c r="V50" s="8" t="s">
        <v>55</v>
      </c>
      <c r="W50" s="8">
        <v>2</v>
      </c>
      <c r="X50" s="8" t="s">
        <v>55</v>
      </c>
      <c r="Y50" s="8">
        <v>2</v>
      </c>
      <c r="Z50" s="8" t="s">
        <v>55</v>
      </c>
      <c r="AA50" s="8" t="s">
        <v>43</v>
      </c>
      <c r="AB50" s="8" t="s">
        <v>56</v>
      </c>
      <c r="AC50" s="8" t="s">
        <v>269</v>
      </c>
      <c r="AD50" s="8" t="s">
        <v>270</v>
      </c>
      <c r="AE50" s="8" t="s">
        <v>271</v>
      </c>
      <c r="AF50" s="8" t="s">
        <v>204</v>
      </c>
      <c r="AG50" s="8" t="s">
        <v>205</v>
      </c>
      <c r="AH50" s="20">
        <v>45327</v>
      </c>
    </row>
    <row r="51" spans="1:34" ht="191.25">
      <c r="A51" s="15">
        <v>45</v>
      </c>
      <c r="B51" s="8" t="s">
        <v>38</v>
      </c>
      <c r="C51" s="21" t="s">
        <v>160</v>
      </c>
      <c r="D51" s="21" t="s">
        <v>161</v>
      </c>
      <c r="E51" s="21" t="s">
        <v>272</v>
      </c>
      <c r="F51" s="21" t="s">
        <v>273</v>
      </c>
      <c r="G51" s="8" t="s">
        <v>43</v>
      </c>
      <c r="H51" s="8" t="s">
        <v>274</v>
      </c>
      <c r="I51" s="21" t="s">
        <v>107</v>
      </c>
      <c r="J51" s="17">
        <v>44630</v>
      </c>
      <c r="K51" s="21" t="s">
        <v>266</v>
      </c>
      <c r="L51" s="21" t="s">
        <v>267</v>
      </c>
      <c r="M51" s="21" t="s">
        <v>47</v>
      </c>
      <c r="N51" s="21" t="s">
        <v>48</v>
      </c>
      <c r="O51" s="21" t="s">
        <v>40</v>
      </c>
      <c r="P51" s="37" t="s">
        <v>275</v>
      </c>
      <c r="Q51" s="8" t="s">
        <v>91</v>
      </c>
      <c r="R51" s="21" t="s">
        <v>43</v>
      </c>
      <c r="S51" s="21" t="s">
        <v>52</v>
      </c>
      <c r="T51" s="21" t="s">
        <v>53</v>
      </c>
      <c r="U51" s="8">
        <v>2</v>
      </c>
      <c r="V51" s="8" t="s">
        <v>55</v>
      </c>
      <c r="W51" s="8">
        <v>2</v>
      </c>
      <c r="X51" s="8" t="s">
        <v>55</v>
      </c>
      <c r="Y51" s="8">
        <v>2</v>
      </c>
      <c r="Z51" s="8" t="s">
        <v>55</v>
      </c>
      <c r="AA51" s="8" t="s">
        <v>43</v>
      </c>
      <c r="AB51" s="8" t="s">
        <v>56</v>
      </c>
      <c r="AC51" s="21" t="s">
        <v>269</v>
      </c>
      <c r="AD51" s="21" t="s">
        <v>270</v>
      </c>
      <c r="AE51" s="21" t="s">
        <v>271</v>
      </c>
      <c r="AF51" s="21" t="s">
        <v>204</v>
      </c>
      <c r="AG51" s="21" t="s">
        <v>205</v>
      </c>
      <c r="AH51" s="20">
        <v>45327</v>
      </c>
    </row>
    <row r="52" spans="1:34" ht="216.75">
      <c r="A52" s="15">
        <v>46</v>
      </c>
      <c r="B52" s="8" t="s">
        <v>38</v>
      </c>
      <c r="C52" s="8" t="s">
        <v>191</v>
      </c>
      <c r="D52" s="8" t="s">
        <v>192</v>
      </c>
      <c r="E52" s="8" t="s">
        <v>276</v>
      </c>
      <c r="F52" s="8" t="s">
        <v>277</v>
      </c>
      <c r="G52" s="8" t="s">
        <v>43</v>
      </c>
      <c r="H52" s="8" t="s">
        <v>278</v>
      </c>
      <c r="I52" s="8" t="s">
        <v>107</v>
      </c>
      <c r="J52" s="38">
        <v>45365</v>
      </c>
      <c r="K52" s="8" t="s">
        <v>279</v>
      </c>
      <c r="L52" s="8" t="s">
        <v>240</v>
      </c>
      <c r="M52" s="8" t="s">
        <v>47</v>
      </c>
      <c r="N52" s="8" t="s">
        <v>125</v>
      </c>
      <c r="O52" s="8" t="s">
        <v>280</v>
      </c>
      <c r="P52" s="8" t="s">
        <v>281</v>
      </c>
      <c r="Q52" s="8" t="s">
        <v>51</v>
      </c>
      <c r="R52" s="8" t="s">
        <v>43</v>
      </c>
      <c r="S52" s="8" t="s">
        <v>52</v>
      </c>
      <c r="T52" s="8" t="s">
        <v>53</v>
      </c>
      <c r="U52" s="8">
        <v>2</v>
      </c>
      <c r="V52" s="8" t="s">
        <v>54</v>
      </c>
      <c r="W52" s="8">
        <v>3</v>
      </c>
      <c r="X52" s="8" t="s">
        <v>55</v>
      </c>
      <c r="Y52" s="8">
        <v>2</v>
      </c>
      <c r="Z52" s="8" t="s">
        <v>55</v>
      </c>
      <c r="AA52" s="8" t="s">
        <v>43</v>
      </c>
      <c r="AB52" s="8" t="s">
        <v>56</v>
      </c>
      <c r="AC52" s="8" t="s">
        <v>282</v>
      </c>
      <c r="AD52" s="8" t="s">
        <v>283</v>
      </c>
      <c r="AE52" s="8" t="s">
        <v>284</v>
      </c>
      <c r="AF52" s="8" t="s">
        <v>158</v>
      </c>
      <c r="AG52" s="8" t="s">
        <v>159</v>
      </c>
      <c r="AH52" s="12">
        <v>45365</v>
      </c>
    </row>
    <row r="53" spans="1:34" ht="216.75">
      <c r="A53" s="15">
        <v>47</v>
      </c>
      <c r="B53" s="8" t="s">
        <v>38</v>
      </c>
      <c r="C53" s="8" t="s">
        <v>168</v>
      </c>
      <c r="D53" s="8" t="s">
        <v>40</v>
      </c>
      <c r="E53" s="8" t="s">
        <v>285</v>
      </c>
      <c r="F53" s="8" t="s">
        <v>286</v>
      </c>
      <c r="G53" s="8" t="s">
        <v>43</v>
      </c>
      <c r="H53" s="8" t="s">
        <v>287</v>
      </c>
      <c r="I53" s="8" t="s">
        <v>45</v>
      </c>
      <c r="J53" s="9">
        <v>45365</v>
      </c>
      <c r="K53" s="8" t="s">
        <v>279</v>
      </c>
      <c r="L53" s="8" t="s">
        <v>240</v>
      </c>
      <c r="M53" s="8" t="s">
        <v>47</v>
      </c>
      <c r="N53" s="8" t="s">
        <v>125</v>
      </c>
      <c r="O53" s="8" t="s">
        <v>280</v>
      </c>
      <c r="P53" s="8" t="s">
        <v>281</v>
      </c>
      <c r="Q53" s="8" t="s">
        <v>51</v>
      </c>
      <c r="R53" s="8" t="s">
        <v>43</v>
      </c>
      <c r="S53" s="8" t="s">
        <v>52</v>
      </c>
      <c r="T53" s="8" t="s">
        <v>53</v>
      </c>
      <c r="U53" s="8">
        <v>2</v>
      </c>
      <c r="V53" s="8" t="s">
        <v>54</v>
      </c>
      <c r="W53" s="8">
        <v>3</v>
      </c>
      <c r="X53" s="8" t="s">
        <v>55</v>
      </c>
      <c r="Y53" s="8">
        <v>2</v>
      </c>
      <c r="Z53" s="8" t="s">
        <v>55</v>
      </c>
      <c r="AA53" s="8" t="s">
        <v>43</v>
      </c>
      <c r="AB53" s="8" t="s">
        <v>56</v>
      </c>
      <c r="AC53" s="8" t="s">
        <v>282</v>
      </c>
      <c r="AD53" s="8" t="s">
        <v>283</v>
      </c>
      <c r="AE53" s="8" t="s">
        <v>284</v>
      </c>
      <c r="AF53" s="8" t="s">
        <v>158</v>
      </c>
      <c r="AG53" s="8" t="s">
        <v>159</v>
      </c>
      <c r="AH53" s="12">
        <v>45365</v>
      </c>
    </row>
    <row r="54" spans="1:34" ht="216.75">
      <c r="A54" s="15">
        <v>48</v>
      </c>
      <c r="B54" s="8" t="s">
        <v>38</v>
      </c>
      <c r="C54" s="8" t="s">
        <v>72</v>
      </c>
      <c r="D54" s="8" t="s">
        <v>40</v>
      </c>
      <c r="E54" s="8" t="s">
        <v>288</v>
      </c>
      <c r="F54" s="8" t="s">
        <v>289</v>
      </c>
      <c r="G54" s="8" t="s">
        <v>43</v>
      </c>
      <c r="H54" s="8" t="s">
        <v>290</v>
      </c>
      <c r="I54" s="8" t="s">
        <v>89</v>
      </c>
      <c r="J54" s="9">
        <v>45351</v>
      </c>
      <c r="K54" s="8" t="s">
        <v>279</v>
      </c>
      <c r="L54" s="8" t="s">
        <v>240</v>
      </c>
      <c r="M54" s="8" t="s">
        <v>47</v>
      </c>
      <c r="N54" s="8" t="s">
        <v>48</v>
      </c>
      <c r="O54" s="8" t="s">
        <v>291</v>
      </c>
      <c r="P54" s="8" t="s">
        <v>292</v>
      </c>
      <c r="Q54" s="8" t="s">
        <v>69</v>
      </c>
      <c r="R54" s="8" t="s">
        <v>43</v>
      </c>
      <c r="S54" s="8" t="s">
        <v>52</v>
      </c>
      <c r="T54" s="8" t="s">
        <v>53</v>
      </c>
      <c r="U54" s="8">
        <v>2</v>
      </c>
      <c r="V54" s="8" t="s">
        <v>77</v>
      </c>
      <c r="W54" s="8">
        <v>1</v>
      </c>
      <c r="X54" s="8" t="s">
        <v>77</v>
      </c>
      <c r="Y54" s="8">
        <v>1</v>
      </c>
      <c r="Z54" s="8" t="s">
        <v>55</v>
      </c>
      <c r="AA54" s="8" t="s">
        <v>43</v>
      </c>
      <c r="AB54" s="8" t="s">
        <v>56</v>
      </c>
      <c r="AC54" s="8" t="s">
        <v>282</v>
      </c>
      <c r="AD54" s="8" t="s">
        <v>283</v>
      </c>
      <c r="AE54" s="8" t="s">
        <v>284</v>
      </c>
      <c r="AF54" s="8" t="s">
        <v>158</v>
      </c>
      <c r="AG54" s="8" t="s">
        <v>159</v>
      </c>
      <c r="AH54" s="12">
        <v>45365</v>
      </c>
    </row>
    <row r="55" spans="1:34" ht="178.5">
      <c r="A55" s="15">
        <v>49</v>
      </c>
      <c r="B55" s="8" t="s">
        <v>38</v>
      </c>
      <c r="C55" s="8" t="s">
        <v>146</v>
      </c>
      <c r="D55" s="8" t="s">
        <v>40</v>
      </c>
      <c r="E55" s="8" t="s">
        <v>293</v>
      </c>
      <c r="F55" s="8" t="s">
        <v>294</v>
      </c>
      <c r="G55" s="8" t="s">
        <v>52</v>
      </c>
      <c r="H55" s="8" t="s">
        <v>49</v>
      </c>
      <c r="I55" s="8" t="s">
        <v>75</v>
      </c>
      <c r="J55" s="9">
        <v>44981</v>
      </c>
      <c r="K55" s="8" t="s">
        <v>295</v>
      </c>
      <c r="L55" s="8" t="s">
        <v>295</v>
      </c>
      <c r="M55" s="8" t="s">
        <v>47</v>
      </c>
      <c r="N55" s="8" t="s">
        <v>48</v>
      </c>
      <c r="O55" s="8" t="s">
        <v>40</v>
      </c>
      <c r="P55" s="35" t="s">
        <v>296</v>
      </c>
      <c r="Q55" s="8" t="s">
        <v>91</v>
      </c>
      <c r="R55" s="8" t="s">
        <v>43</v>
      </c>
      <c r="S55" s="8" t="s">
        <v>52</v>
      </c>
      <c r="T55" s="8" t="s">
        <v>53</v>
      </c>
      <c r="U55" s="8">
        <v>2</v>
      </c>
      <c r="V55" s="8" t="s">
        <v>55</v>
      </c>
      <c r="W55" s="8">
        <v>2</v>
      </c>
      <c r="X55" s="8" t="s">
        <v>54</v>
      </c>
      <c r="Y55" s="8">
        <v>3</v>
      </c>
      <c r="Z55" s="8" t="s">
        <v>55</v>
      </c>
      <c r="AA55" s="8" t="s">
        <v>43</v>
      </c>
      <c r="AB55" s="8" t="s">
        <v>176</v>
      </c>
      <c r="AC55" s="26" t="s">
        <v>297</v>
      </c>
      <c r="AD55" s="26" t="s">
        <v>257</v>
      </c>
      <c r="AE55" s="26" t="s">
        <v>298</v>
      </c>
      <c r="AF55" s="26" t="s">
        <v>204</v>
      </c>
      <c r="AG55" s="26" t="s">
        <v>205</v>
      </c>
      <c r="AH55" s="12">
        <v>45365</v>
      </c>
    </row>
    <row r="56" spans="1:34" ht="178.5">
      <c r="A56" s="15">
        <v>50</v>
      </c>
      <c r="B56" s="8" t="s">
        <v>38</v>
      </c>
      <c r="C56" s="8" t="s">
        <v>146</v>
      </c>
      <c r="D56" s="8" t="s">
        <v>40</v>
      </c>
      <c r="E56" s="8" t="s">
        <v>299</v>
      </c>
      <c r="F56" s="8" t="s">
        <v>300</v>
      </c>
      <c r="G56" s="8" t="s">
        <v>52</v>
      </c>
      <c r="H56" s="8" t="s">
        <v>49</v>
      </c>
      <c r="I56" s="8" t="s">
        <v>75</v>
      </c>
      <c r="J56" s="9">
        <v>44981</v>
      </c>
      <c r="K56" s="8" t="s">
        <v>295</v>
      </c>
      <c r="L56" s="8" t="s">
        <v>295</v>
      </c>
      <c r="M56" s="8" t="s">
        <v>47</v>
      </c>
      <c r="N56" s="8" t="s">
        <v>48</v>
      </c>
      <c r="O56" s="8" t="s">
        <v>40</v>
      </c>
      <c r="P56" s="35" t="s">
        <v>296</v>
      </c>
      <c r="Q56" s="8" t="s">
        <v>91</v>
      </c>
      <c r="R56" s="8" t="s">
        <v>43</v>
      </c>
      <c r="S56" s="8" t="s">
        <v>52</v>
      </c>
      <c r="T56" s="8" t="s">
        <v>53</v>
      </c>
      <c r="U56" s="8">
        <v>2</v>
      </c>
      <c r="V56" s="8" t="s">
        <v>55</v>
      </c>
      <c r="W56" s="8">
        <v>2</v>
      </c>
      <c r="X56" s="8" t="s">
        <v>54</v>
      </c>
      <c r="Y56" s="8">
        <v>3</v>
      </c>
      <c r="Z56" s="8" t="s">
        <v>55</v>
      </c>
      <c r="AA56" s="8" t="s">
        <v>43</v>
      </c>
      <c r="AB56" s="8" t="s">
        <v>176</v>
      </c>
      <c r="AC56" s="26" t="s">
        <v>297</v>
      </c>
      <c r="AD56" s="26" t="s">
        <v>257</v>
      </c>
      <c r="AE56" s="26" t="s">
        <v>298</v>
      </c>
      <c r="AF56" s="26" t="s">
        <v>204</v>
      </c>
      <c r="AG56" s="26" t="s">
        <v>205</v>
      </c>
      <c r="AH56" s="12">
        <v>45365</v>
      </c>
    </row>
    <row r="57" spans="1:34" ht="178.5">
      <c r="A57" s="15">
        <v>51</v>
      </c>
      <c r="B57" s="8" t="s">
        <v>38</v>
      </c>
      <c r="C57" s="8" t="s">
        <v>146</v>
      </c>
      <c r="D57" s="8" t="s">
        <v>40</v>
      </c>
      <c r="E57" s="8" t="s">
        <v>301</v>
      </c>
      <c r="F57" s="8" t="s">
        <v>300</v>
      </c>
      <c r="G57" s="8" t="s">
        <v>52</v>
      </c>
      <c r="H57" s="8" t="s">
        <v>49</v>
      </c>
      <c r="I57" s="8" t="s">
        <v>75</v>
      </c>
      <c r="J57" s="9">
        <v>44981</v>
      </c>
      <c r="K57" s="8" t="s">
        <v>295</v>
      </c>
      <c r="L57" s="8" t="s">
        <v>295</v>
      </c>
      <c r="M57" s="8" t="s">
        <v>47</v>
      </c>
      <c r="N57" s="8" t="s">
        <v>48</v>
      </c>
      <c r="O57" s="8" t="s">
        <v>40</v>
      </c>
      <c r="P57" s="35" t="s">
        <v>296</v>
      </c>
      <c r="Q57" s="8" t="s">
        <v>91</v>
      </c>
      <c r="R57" s="8" t="s">
        <v>43</v>
      </c>
      <c r="S57" s="8" t="s">
        <v>52</v>
      </c>
      <c r="T57" s="8" t="s">
        <v>53</v>
      </c>
      <c r="U57" s="8">
        <v>2</v>
      </c>
      <c r="V57" s="8" t="s">
        <v>55</v>
      </c>
      <c r="W57" s="8">
        <v>2</v>
      </c>
      <c r="X57" s="8" t="s">
        <v>54</v>
      </c>
      <c r="Y57" s="8">
        <v>3</v>
      </c>
      <c r="Z57" s="8" t="s">
        <v>55</v>
      </c>
      <c r="AA57" s="8" t="s">
        <v>43</v>
      </c>
      <c r="AB57" s="8" t="s">
        <v>176</v>
      </c>
      <c r="AC57" s="26" t="s">
        <v>297</v>
      </c>
      <c r="AD57" s="26" t="s">
        <v>257</v>
      </c>
      <c r="AE57" s="26" t="s">
        <v>298</v>
      </c>
      <c r="AF57" s="26" t="s">
        <v>204</v>
      </c>
      <c r="AG57" s="26" t="s">
        <v>205</v>
      </c>
      <c r="AH57" s="12">
        <v>45365</v>
      </c>
    </row>
    <row r="58" spans="1:34" ht="178.5">
      <c r="A58" s="15">
        <v>52</v>
      </c>
      <c r="B58" s="8" t="s">
        <v>38</v>
      </c>
      <c r="C58" s="8" t="s">
        <v>146</v>
      </c>
      <c r="D58" s="8" t="s">
        <v>40</v>
      </c>
      <c r="E58" s="8" t="s">
        <v>302</v>
      </c>
      <c r="F58" s="8" t="s">
        <v>300</v>
      </c>
      <c r="G58" s="8" t="s">
        <v>52</v>
      </c>
      <c r="H58" s="8" t="s">
        <v>49</v>
      </c>
      <c r="I58" s="8" t="s">
        <v>75</v>
      </c>
      <c r="J58" s="9">
        <v>44981</v>
      </c>
      <c r="K58" s="8" t="s">
        <v>295</v>
      </c>
      <c r="L58" s="8" t="s">
        <v>295</v>
      </c>
      <c r="M58" s="8" t="s">
        <v>47</v>
      </c>
      <c r="N58" s="8" t="s">
        <v>48</v>
      </c>
      <c r="O58" s="8" t="s">
        <v>40</v>
      </c>
      <c r="P58" s="35" t="s">
        <v>296</v>
      </c>
      <c r="Q58" s="8" t="s">
        <v>91</v>
      </c>
      <c r="R58" s="8" t="s">
        <v>43</v>
      </c>
      <c r="S58" s="8" t="s">
        <v>52</v>
      </c>
      <c r="T58" s="8" t="s">
        <v>53</v>
      </c>
      <c r="U58" s="8">
        <v>2</v>
      </c>
      <c r="V58" s="8" t="s">
        <v>55</v>
      </c>
      <c r="W58" s="8">
        <v>2</v>
      </c>
      <c r="X58" s="8" t="s">
        <v>54</v>
      </c>
      <c r="Y58" s="8"/>
      <c r="Z58" s="8" t="s">
        <v>55</v>
      </c>
      <c r="AA58" s="8" t="s">
        <v>43</v>
      </c>
      <c r="AB58" s="8" t="s">
        <v>176</v>
      </c>
      <c r="AC58" s="26" t="s">
        <v>297</v>
      </c>
      <c r="AD58" s="26" t="s">
        <v>257</v>
      </c>
      <c r="AE58" s="26" t="s">
        <v>298</v>
      </c>
      <c r="AF58" s="26" t="s">
        <v>204</v>
      </c>
      <c r="AG58" s="26" t="s">
        <v>205</v>
      </c>
      <c r="AH58" s="12">
        <v>45365</v>
      </c>
    </row>
    <row r="59" spans="1:34" ht="178.5">
      <c r="A59" s="15">
        <v>53</v>
      </c>
      <c r="B59" s="8" t="s">
        <v>38</v>
      </c>
      <c r="C59" s="8" t="s">
        <v>146</v>
      </c>
      <c r="D59" s="8" t="s">
        <v>40</v>
      </c>
      <c r="E59" s="8" t="s">
        <v>303</v>
      </c>
      <c r="F59" s="8" t="s">
        <v>300</v>
      </c>
      <c r="G59" s="8" t="s">
        <v>52</v>
      </c>
      <c r="H59" s="8" t="s">
        <v>49</v>
      </c>
      <c r="I59" s="8" t="s">
        <v>75</v>
      </c>
      <c r="J59" s="9">
        <v>44981</v>
      </c>
      <c r="K59" s="8" t="s">
        <v>295</v>
      </c>
      <c r="L59" s="8" t="s">
        <v>295</v>
      </c>
      <c r="M59" s="8" t="s">
        <v>47</v>
      </c>
      <c r="N59" s="8" t="s">
        <v>48</v>
      </c>
      <c r="O59" s="8" t="s">
        <v>40</v>
      </c>
      <c r="P59" s="35" t="s">
        <v>304</v>
      </c>
      <c r="Q59" s="8" t="s">
        <v>91</v>
      </c>
      <c r="R59" s="8" t="s">
        <v>43</v>
      </c>
      <c r="S59" s="8" t="s">
        <v>52</v>
      </c>
      <c r="T59" s="8" t="s">
        <v>53</v>
      </c>
      <c r="U59" s="8">
        <v>2</v>
      </c>
      <c r="V59" s="8" t="s">
        <v>55</v>
      </c>
      <c r="W59" s="8">
        <v>2</v>
      </c>
      <c r="X59" s="8" t="s">
        <v>54</v>
      </c>
      <c r="Y59" s="8">
        <v>3</v>
      </c>
      <c r="Z59" s="8" t="s">
        <v>55</v>
      </c>
      <c r="AA59" s="8" t="s">
        <v>43</v>
      </c>
      <c r="AB59" s="8" t="s">
        <v>176</v>
      </c>
      <c r="AC59" s="26" t="s">
        <v>297</v>
      </c>
      <c r="AD59" s="26" t="s">
        <v>257</v>
      </c>
      <c r="AE59" s="26" t="s">
        <v>298</v>
      </c>
      <c r="AF59" s="26" t="s">
        <v>204</v>
      </c>
      <c r="AG59" s="26" t="s">
        <v>205</v>
      </c>
      <c r="AH59" s="12">
        <v>45365</v>
      </c>
    </row>
    <row r="60" spans="1:34" ht="178.5">
      <c r="A60" s="15">
        <v>54</v>
      </c>
      <c r="B60" s="8" t="s">
        <v>38</v>
      </c>
      <c r="C60" s="8" t="s">
        <v>146</v>
      </c>
      <c r="D60" s="8" t="s">
        <v>40</v>
      </c>
      <c r="E60" s="8" t="s">
        <v>305</v>
      </c>
      <c r="F60" s="8" t="s">
        <v>300</v>
      </c>
      <c r="G60" s="8" t="s">
        <v>52</v>
      </c>
      <c r="H60" s="8" t="s">
        <v>49</v>
      </c>
      <c r="I60" s="8" t="s">
        <v>75</v>
      </c>
      <c r="J60" s="9">
        <v>44981</v>
      </c>
      <c r="K60" s="8" t="s">
        <v>295</v>
      </c>
      <c r="L60" s="8" t="s">
        <v>295</v>
      </c>
      <c r="M60" s="8" t="s">
        <v>47</v>
      </c>
      <c r="N60" s="8" t="s">
        <v>48</v>
      </c>
      <c r="O60" s="8" t="s">
        <v>40</v>
      </c>
      <c r="P60" s="35" t="s">
        <v>296</v>
      </c>
      <c r="Q60" s="8" t="s">
        <v>91</v>
      </c>
      <c r="R60" s="8" t="s">
        <v>43</v>
      </c>
      <c r="S60" s="8" t="s">
        <v>52</v>
      </c>
      <c r="T60" s="8" t="s">
        <v>53</v>
      </c>
      <c r="U60" s="8">
        <v>2</v>
      </c>
      <c r="V60" s="8" t="s">
        <v>55</v>
      </c>
      <c r="W60" s="8">
        <v>2</v>
      </c>
      <c r="X60" s="8" t="s">
        <v>54</v>
      </c>
      <c r="Y60" s="8">
        <v>3</v>
      </c>
      <c r="Z60" s="8" t="s">
        <v>55</v>
      </c>
      <c r="AA60" s="8" t="s">
        <v>43</v>
      </c>
      <c r="AB60" s="8" t="s">
        <v>176</v>
      </c>
      <c r="AC60" s="26" t="s">
        <v>297</v>
      </c>
      <c r="AD60" s="26" t="s">
        <v>257</v>
      </c>
      <c r="AE60" s="26" t="s">
        <v>298</v>
      </c>
      <c r="AF60" s="26" t="s">
        <v>204</v>
      </c>
      <c r="AG60" s="26" t="s">
        <v>205</v>
      </c>
      <c r="AH60" s="12">
        <v>45365</v>
      </c>
    </row>
    <row r="61" spans="1:34" ht="178.5">
      <c r="A61" s="15">
        <v>55</v>
      </c>
      <c r="B61" s="8" t="s">
        <v>38</v>
      </c>
      <c r="C61" s="8" t="s">
        <v>146</v>
      </c>
      <c r="D61" s="8" t="s">
        <v>40</v>
      </c>
      <c r="E61" s="8" t="s">
        <v>306</v>
      </c>
      <c r="F61" s="8" t="s">
        <v>300</v>
      </c>
      <c r="G61" s="8" t="s">
        <v>52</v>
      </c>
      <c r="H61" s="8" t="s">
        <v>49</v>
      </c>
      <c r="I61" s="8" t="s">
        <v>75</v>
      </c>
      <c r="J61" s="9">
        <v>44981</v>
      </c>
      <c r="K61" s="8" t="s">
        <v>295</v>
      </c>
      <c r="L61" s="8" t="s">
        <v>295</v>
      </c>
      <c r="M61" s="8" t="s">
        <v>47</v>
      </c>
      <c r="N61" s="8" t="s">
        <v>48</v>
      </c>
      <c r="O61" s="8" t="s">
        <v>40</v>
      </c>
      <c r="P61" s="35" t="s">
        <v>296</v>
      </c>
      <c r="Q61" s="8" t="s">
        <v>91</v>
      </c>
      <c r="R61" s="8" t="s">
        <v>43</v>
      </c>
      <c r="S61" s="8" t="s">
        <v>52</v>
      </c>
      <c r="T61" s="8" t="s">
        <v>53</v>
      </c>
      <c r="U61" s="8">
        <v>2</v>
      </c>
      <c r="V61" s="8" t="s">
        <v>55</v>
      </c>
      <c r="W61" s="8">
        <v>2</v>
      </c>
      <c r="X61" s="8" t="s">
        <v>54</v>
      </c>
      <c r="Y61" s="8">
        <v>3</v>
      </c>
      <c r="Z61" s="8" t="s">
        <v>55</v>
      </c>
      <c r="AA61" s="8" t="s">
        <v>43</v>
      </c>
      <c r="AB61" s="8" t="s">
        <v>176</v>
      </c>
      <c r="AC61" s="26" t="s">
        <v>297</v>
      </c>
      <c r="AD61" s="26" t="s">
        <v>257</v>
      </c>
      <c r="AE61" s="26" t="s">
        <v>298</v>
      </c>
      <c r="AF61" s="26" t="s">
        <v>204</v>
      </c>
      <c r="AG61" s="26" t="s">
        <v>205</v>
      </c>
      <c r="AH61" s="12">
        <v>45365</v>
      </c>
    </row>
    <row r="62" spans="1:34" ht="178.5">
      <c r="A62" s="15">
        <v>56</v>
      </c>
      <c r="B62" s="21" t="s">
        <v>38</v>
      </c>
      <c r="C62" s="21" t="s">
        <v>146</v>
      </c>
      <c r="D62" s="21" t="s">
        <v>40</v>
      </c>
      <c r="E62" s="8" t="s">
        <v>307</v>
      </c>
      <c r="F62" s="8" t="s">
        <v>300</v>
      </c>
      <c r="G62" s="21" t="s">
        <v>52</v>
      </c>
      <c r="H62" s="8" t="s">
        <v>49</v>
      </c>
      <c r="I62" s="8" t="s">
        <v>75</v>
      </c>
      <c r="J62" s="9" t="s">
        <v>308</v>
      </c>
      <c r="K62" s="8" t="s">
        <v>295</v>
      </c>
      <c r="L62" s="8" t="s">
        <v>295</v>
      </c>
      <c r="M62" s="8" t="s">
        <v>47</v>
      </c>
      <c r="N62" s="8" t="s">
        <v>48</v>
      </c>
      <c r="O62" s="8" t="s">
        <v>40</v>
      </c>
      <c r="P62" s="35" t="s">
        <v>296</v>
      </c>
      <c r="Q62" s="8" t="s">
        <v>91</v>
      </c>
      <c r="R62" s="8" t="s">
        <v>43</v>
      </c>
      <c r="S62" s="8" t="s">
        <v>52</v>
      </c>
      <c r="T62" s="8" t="s">
        <v>53</v>
      </c>
      <c r="U62" s="8">
        <v>2</v>
      </c>
      <c r="V62" s="8" t="s">
        <v>55</v>
      </c>
      <c r="W62" s="8">
        <v>2</v>
      </c>
      <c r="X62" s="8" t="s">
        <v>54</v>
      </c>
      <c r="Y62" s="21"/>
      <c r="Z62" s="8" t="s">
        <v>55</v>
      </c>
      <c r="AA62" s="8" t="s">
        <v>43</v>
      </c>
      <c r="AB62" s="8" t="s">
        <v>176</v>
      </c>
      <c r="AC62" s="26" t="s">
        <v>297</v>
      </c>
      <c r="AD62" s="26" t="s">
        <v>257</v>
      </c>
      <c r="AE62" s="26" t="s">
        <v>298</v>
      </c>
      <c r="AF62" s="26" t="s">
        <v>204</v>
      </c>
      <c r="AG62" s="26" t="s">
        <v>205</v>
      </c>
      <c r="AH62" s="12">
        <v>45365</v>
      </c>
    </row>
    <row r="63" spans="1:34" ht="102">
      <c r="A63" s="15">
        <v>57</v>
      </c>
      <c r="B63" s="21" t="s">
        <v>38</v>
      </c>
      <c r="C63" s="21" t="s">
        <v>146</v>
      </c>
      <c r="D63" s="21" t="s">
        <v>40</v>
      </c>
      <c r="E63" s="8" t="s">
        <v>309</v>
      </c>
      <c r="F63" s="8" t="s">
        <v>300</v>
      </c>
      <c r="G63" s="21" t="s">
        <v>52</v>
      </c>
      <c r="H63" s="8" t="s">
        <v>49</v>
      </c>
      <c r="I63" s="8" t="s">
        <v>75</v>
      </c>
      <c r="J63" s="9" t="s">
        <v>308</v>
      </c>
      <c r="K63" s="8" t="s">
        <v>295</v>
      </c>
      <c r="L63" s="8" t="s">
        <v>295</v>
      </c>
      <c r="M63" s="8" t="s">
        <v>47</v>
      </c>
      <c r="N63" s="8" t="s">
        <v>48</v>
      </c>
      <c r="O63" s="8" t="s">
        <v>40</v>
      </c>
      <c r="P63" s="39" t="s">
        <v>310</v>
      </c>
      <c r="Q63" s="8" t="s">
        <v>91</v>
      </c>
      <c r="R63" s="8" t="s">
        <v>43</v>
      </c>
      <c r="S63" s="8" t="s">
        <v>52</v>
      </c>
      <c r="T63" s="8" t="s">
        <v>53</v>
      </c>
      <c r="U63" s="8"/>
      <c r="V63" s="8" t="s">
        <v>55</v>
      </c>
      <c r="W63" s="8"/>
      <c r="X63" s="8" t="s">
        <v>54</v>
      </c>
      <c r="Y63" s="21"/>
      <c r="Z63" s="8" t="s">
        <v>55</v>
      </c>
      <c r="AA63" s="8" t="s">
        <v>43</v>
      </c>
      <c r="AB63" s="8" t="s">
        <v>176</v>
      </c>
      <c r="AC63" s="26" t="s">
        <v>297</v>
      </c>
      <c r="AD63" s="26" t="s">
        <v>257</v>
      </c>
      <c r="AE63" s="26" t="s">
        <v>298</v>
      </c>
      <c r="AF63" s="26" t="s">
        <v>204</v>
      </c>
      <c r="AG63" s="26" t="s">
        <v>205</v>
      </c>
      <c r="AH63" s="12">
        <v>45365</v>
      </c>
    </row>
    <row r="64" spans="1:34" ht="153">
      <c r="A64" s="15">
        <v>58</v>
      </c>
      <c r="B64" s="8" t="s">
        <v>38</v>
      </c>
      <c r="C64" s="8" t="s">
        <v>115</v>
      </c>
      <c r="D64" s="8" t="s">
        <v>311</v>
      </c>
      <c r="E64" s="8" t="s">
        <v>312</v>
      </c>
      <c r="F64" s="8" t="s">
        <v>313</v>
      </c>
      <c r="G64" s="8" t="s">
        <v>43</v>
      </c>
      <c r="H64" s="8" t="s">
        <v>314</v>
      </c>
      <c r="I64" s="8" t="s">
        <v>315</v>
      </c>
      <c r="J64" s="8">
        <v>45306</v>
      </c>
      <c r="K64" s="8" t="s">
        <v>316</v>
      </c>
      <c r="L64" s="8" t="s">
        <v>316</v>
      </c>
      <c r="M64" s="8" t="s">
        <v>317</v>
      </c>
      <c r="N64" s="8" t="s">
        <v>48</v>
      </c>
      <c r="O64" s="8" t="s">
        <v>52</v>
      </c>
      <c r="P64" s="8" t="s">
        <v>318</v>
      </c>
      <c r="Q64" s="8" t="s">
        <v>69</v>
      </c>
      <c r="R64" s="8" t="s">
        <v>43</v>
      </c>
      <c r="S64" s="8" t="s">
        <v>52</v>
      </c>
      <c r="T64" s="8" t="s">
        <v>53</v>
      </c>
      <c r="U64" s="8"/>
      <c r="V64" s="8" t="s">
        <v>55</v>
      </c>
      <c r="W64" s="8"/>
      <c r="X64" s="8" t="s">
        <v>55</v>
      </c>
      <c r="Y64" s="8"/>
      <c r="Z64" s="8" t="s">
        <v>55</v>
      </c>
      <c r="AA64" s="8" t="s">
        <v>52</v>
      </c>
      <c r="AB64" s="8" t="s">
        <v>40</v>
      </c>
      <c r="AC64" s="8" t="s">
        <v>49</v>
      </c>
      <c r="AD64" s="8" t="s">
        <v>49</v>
      </c>
      <c r="AE64" s="8" t="s">
        <v>49</v>
      </c>
      <c r="AF64" s="8" t="s">
        <v>49</v>
      </c>
      <c r="AG64" s="8" t="s">
        <v>49</v>
      </c>
      <c r="AH64" s="12">
        <v>45369</v>
      </c>
    </row>
    <row r="65" spans="1:34" ht="216.75">
      <c r="A65" s="15">
        <v>59</v>
      </c>
      <c r="B65" s="21" t="s">
        <v>237</v>
      </c>
      <c r="C65" s="21" t="s">
        <v>319</v>
      </c>
      <c r="D65" s="21" t="s">
        <v>320</v>
      </c>
      <c r="E65" s="21" t="s">
        <v>321</v>
      </c>
      <c r="F65" s="21" t="s">
        <v>322</v>
      </c>
      <c r="G65" s="21" t="s">
        <v>52</v>
      </c>
      <c r="H65" s="21" t="s">
        <v>49</v>
      </c>
      <c r="I65" s="21" t="s">
        <v>107</v>
      </c>
      <c r="J65" s="21">
        <v>45001</v>
      </c>
      <c r="K65" s="21" t="s">
        <v>316</v>
      </c>
      <c r="L65" s="21" t="s">
        <v>240</v>
      </c>
      <c r="M65" s="21" t="s">
        <v>317</v>
      </c>
      <c r="N65" s="21" t="s">
        <v>48</v>
      </c>
      <c r="O65" s="21" t="s">
        <v>52</v>
      </c>
      <c r="P65" s="21" t="s">
        <v>323</v>
      </c>
      <c r="Q65" s="8" t="s">
        <v>91</v>
      </c>
      <c r="R65" s="21" t="s">
        <v>43</v>
      </c>
      <c r="S65" s="21" t="s">
        <v>52</v>
      </c>
      <c r="T65" s="21" t="s">
        <v>53</v>
      </c>
      <c r="U65" s="21"/>
      <c r="V65" s="21" t="s">
        <v>54</v>
      </c>
      <c r="W65" s="21"/>
      <c r="X65" s="21" t="s">
        <v>55</v>
      </c>
      <c r="Y65" s="21"/>
      <c r="Z65" s="8" t="s">
        <v>55</v>
      </c>
      <c r="AA65" s="8" t="s">
        <v>43</v>
      </c>
      <c r="AB65" s="8" t="s">
        <v>56</v>
      </c>
      <c r="AC65" s="21" t="s">
        <v>324</v>
      </c>
      <c r="AD65" s="21" t="s">
        <v>211</v>
      </c>
      <c r="AE65" s="21" t="s">
        <v>325</v>
      </c>
      <c r="AF65" s="21" t="s">
        <v>326</v>
      </c>
      <c r="AG65" s="21" t="s">
        <v>205</v>
      </c>
      <c r="AH65" s="22">
        <v>45369</v>
      </c>
    </row>
    <row r="66" spans="1:34" ht="409.5">
      <c r="A66" s="15">
        <v>60</v>
      </c>
      <c r="B66" s="21" t="s">
        <v>38</v>
      </c>
      <c r="C66" s="21" t="s">
        <v>115</v>
      </c>
      <c r="D66" s="21" t="s">
        <v>327</v>
      </c>
      <c r="E66" s="21" t="s">
        <v>328</v>
      </c>
      <c r="F66" s="21" t="s">
        <v>329</v>
      </c>
      <c r="G66" s="21" t="s">
        <v>52</v>
      </c>
      <c r="H66" s="21" t="s">
        <v>49</v>
      </c>
      <c r="I66" s="21" t="s">
        <v>82</v>
      </c>
      <c r="J66" s="21">
        <v>45001</v>
      </c>
      <c r="K66" s="21" t="s">
        <v>316</v>
      </c>
      <c r="L66" s="21" t="s">
        <v>240</v>
      </c>
      <c r="M66" s="21" t="s">
        <v>330</v>
      </c>
      <c r="N66" s="21" t="s">
        <v>48</v>
      </c>
      <c r="O66" s="21" t="s">
        <v>52</v>
      </c>
      <c r="P66" s="21" t="s">
        <v>331</v>
      </c>
      <c r="Q66" s="8" t="s">
        <v>332</v>
      </c>
      <c r="R66" s="21" t="s">
        <v>43</v>
      </c>
      <c r="S66" s="21" t="s">
        <v>52</v>
      </c>
      <c r="T66" s="21" t="s">
        <v>110</v>
      </c>
      <c r="U66" s="21"/>
      <c r="V66" s="21" t="s">
        <v>55</v>
      </c>
      <c r="W66" s="21"/>
      <c r="X66" s="21" t="s">
        <v>55</v>
      </c>
      <c r="Y66" s="21"/>
      <c r="Z66" s="8" t="s">
        <v>55</v>
      </c>
      <c r="AA66" s="8" t="s">
        <v>52</v>
      </c>
      <c r="AB66" s="8" t="s">
        <v>40</v>
      </c>
      <c r="AC66" s="21" t="s">
        <v>333</v>
      </c>
      <c r="AD66" s="21" t="s">
        <v>334</v>
      </c>
      <c r="AE66" s="21" t="s">
        <v>335</v>
      </c>
      <c r="AF66" s="21" t="s">
        <v>326</v>
      </c>
      <c r="AG66" s="21" t="s">
        <v>129</v>
      </c>
      <c r="AH66" s="22">
        <v>45369</v>
      </c>
    </row>
    <row r="67" spans="1:34" ht="178.5">
      <c r="A67" s="15">
        <v>61</v>
      </c>
      <c r="B67" s="8" t="s">
        <v>38</v>
      </c>
      <c r="C67" s="8" t="s">
        <v>336</v>
      </c>
      <c r="D67" s="8" t="s">
        <v>40</v>
      </c>
      <c r="E67" s="13" t="s">
        <v>337</v>
      </c>
      <c r="F67" s="8" t="s">
        <v>338</v>
      </c>
      <c r="G67" s="8" t="s">
        <v>43</v>
      </c>
      <c r="H67" s="8" t="s">
        <v>339</v>
      </c>
      <c r="I67" s="8" t="s">
        <v>45</v>
      </c>
      <c r="J67" s="9">
        <v>45370</v>
      </c>
      <c r="K67" s="8" t="s">
        <v>340</v>
      </c>
      <c r="L67" s="8" t="s">
        <v>240</v>
      </c>
      <c r="M67" s="8" t="s">
        <v>47</v>
      </c>
      <c r="N67" s="8" t="s">
        <v>125</v>
      </c>
      <c r="O67" s="8" t="s">
        <v>341</v>
      </c>
      <c r="P67" s="8" t="s">
        <v>342</v>
      </c>
      <c r="Q67" s="8" t="s">
        <v>343</v>
      </c>
      <c r="R67" s="8" t="s">
        <v>43</v>
      </c>
      <c r="S67" s="8" t="s">
        <v>52</v>
      </c>
      <c r="T67" s="8" t="s">
        <v>53</v>
      </c>
      <c r="U67" s="8">
        <v>2</v>
      </c>
      <c r="V67" s="8" t="s">
        <v>54</v>
      </c>
      <c r="W67" s="8">
        <v>3</v>
      </c>
      <c r="X67" s="8" t="s">
        <v>54</v>
      </c>
      <c r="Y67" s="8">
        <v>3</v>
      </c>
      <c r="Z67" s="8" t="s">
        <v>54</v>
      </c>
      <c r="AA67" s="8" t="s">
        <v>43</v>
      </c>
      <c r="AB67" s="8" t="s">
        <v>344</v>
      </c>
      <c r="AC67" s="8" t="s">
        <v>345</v>
      </c>
      <c r="AD67" s="8" t="s">
        <v>346</v>
      </c>
      <c r="AE67" s="8" t="s">
        <v>347</v>
      </c>
      <c r="AF67" s="8" t="s">
        <v>60</v>
      </c>
      <c r="AG67" s="8" t="s">
        <v>61</v>
      </c>
      <c r="AH67" s="12">
        <v>45370</v>
      </c>
    </row>
    <row r="68" spans="1:34" ht="165.75">
      <c r="A68" s="15">
        <v>62</v>
      </c>
      <c r="B68" s="8" t="s">
        <v>237</v>
      </c>
      <c r="C68" s="8" t="s">
        <v>65</v>
      </c>
      <c r="D68" s="8" t="s">
        <v>40</v>
      </c>
      <c r="E68" s="8" t="s">
        <v>348</v>
      </c>
      <c r="F68" s="8" t="s">
        <v>349</v>
      </c>
      <c r="G68" s="8" t="s">
        <v>43</v>
      </c>
      <c r="H68" s="8" t="s">
        <v>350</v>
      </c>
      <c r="I68" s="8" t="s">
        <v>45</v>
      </c>
      <c r="J68" s="9">
        <v>45370</v>
      </c>
      <c r="K68" s="8" t="s">
        <v>340</v>
      </c>
      <c r="L68" s="8" t="s">
        <v>340</v>
      </c>
      <c r="M68" s="8" t="s">
        <v>47</v>
      </c>
      <c r="N68" s="8" t="s">
        <v>48</v>
      </c>
      <c r="O68" s="8" t="s">
        <v>40</v>
      </c>
      <c r="P68" s="37" t="s">
        <v>351</v>
      </c>
      <c r="Q68" s="8" t="s">
        <v>91</v>
      </c>
      <c r="R68" s="8" t="s">
        <v>43</v>
      </c>
      <c r="S68" s="8" t="s">
        <v>52</v>
      </c>
      <c r="T68" s="8" t="s">
        <v>53</v>
      </c>
      <c r="U68" s="8">
        <v>2</v>
      </c>
      <c r="V68" s="8" t="s">
        <v>55</v>
      </c>
      <c r="W68" s="8">
        <v>2</v>
      </c>
      <c r="X68" s="8" t="s">
        <v>55</v>
      </c>
      <c r="Y68" s="8">
        <v>2</v>
      </c>
      <c r="Z68" s="8" t="s">
        <v>55</v>
      </c>
      <c r="AA68" s="8" t="s">
        <v>43</v>
      </c>
      <c r="AB68" s="8" t="s">
        <v>344</v>
      </c>
      <c r="AC68" s="8" t="s">
        <v>345</v>
      </c>
      <c r="AD68" s="8" t="s">
        <v>346</v>
      </c>
      <c r="AE68" s="8" t="s">
        <v>352</v>
      </c>
      <c r="AF68" s="8" t="s">
        <v>60</v>
      </c>
      <c r="AG68" s="8" t="s">
        <v>61</v>
      </c>
      <c r="AH68" s="12">
        <v>45370</v>
      </c>
    </row>
    <row r="69" spans="1:34" ht="153">
      <c r="A69" s="15">
        <v>63</v>
      </c>
      <c r="B69" s="8" t="s">
        <v>38</v>
      </c>
      <c r="C69" s="8" t="s">
        <v>353</v>
      </c>
      <c r="D69" s="8" t="s">
        <v>40</v>
      </c>
      <c r="E69" s="8" t="s">
        <v>354</v>
      </c>
      <c r="F69" s="8" t="s">
        <v>355</v>
      </c>
      <c r="G69" s="8" t="s">
        <v>43</v>
      </c>
      <c r="H69" s="8" t="s">
        <v>350</v>
      </c>
      <c r="I69" s="8" t="s">
        <v>45</v>
      </c>
      <c r="J69" s="9">
        <v>45370</v>
      </c>
      <c r="K69" s="8" t="s">
        <v>340</v>
      </c>
      <c r="L69" s="8" t="s">
        <v>240</v>
      </c>
      <c r="M69" s="8" t="s">
        <v>47</v>
      </c>
      <c r="N69" s="8" t="s">
        <v>48</v>
      </c>
      <c r="O69" s="8" t="s">
        <v>40</v>
      </c>
      <c r="P69" s="8" t="s">
        <v>356</v>
      </c>
      <c r="Q69" s="8" t="s">
        <v>69</v>
      </c>
      <c r="R69" s="8" t="s">
        <v>43</v>
      </c>
      <c r="S69" s="8" t="s">
        <v>52</v>
      </c>
      <c r="T69" s="8" t="s">
        <v>53</v>
      </c>
      <c r="U69" s="8">
        <v>2</v>
      </c>
      <c r="V69" s="8" t="s">
        <v>54</v>
      </c>
      <c r="W69" s="8">
        <v>3</v>
      </c>
      <c r="X69" s="8" t="s">
        <v>54</v>
      </c>
      <c r="Y69" s="8">
        <v>3</v>
      </c>
      <c r="Z69" s="8" t="s">
        <v>54</v>
      </c>
      <c r="AA69" s="8" t="s">
        <v>43</v>
      </c>
      <c r="AB69" s="8" t="s">
        <v>344</v>
      </c>
      <c r="AC69" s="8" t="s">
        <v>345</v>
      </c>
      <c r="AD69" s="8" t="s">
        <v>346</v>
      </c>
      <c r="AE69" s="8" t="s">
        <v>352</v>
      </c>
      <c r="AF69" s="8" t="s">
        <v>60</v>
      </c>
      <c r="AG69" s="8" t="s">
        <v>61</v>
      </c>
      <c r="AH69" s="12">
        <v>45370</v>
      </c>
    </row>
    <row r="70" spans="1:34" ht="153">
      <c r="A70" s="15">
        <v>64</v>
      </c>
      <c r="B70" s="8" t="s">
        <v>38</v>
      </c>
      <c r="C70" s="8" t="s">
        <v>115</v>
      </c>
      <c r="D70" s="8" t="s">
        <v>212</v>
      </c>
      <c r="E70" s="8" t="s">
        <v>357</v>
      </c>
      <c r="F70" s="8" t="s">
        <v>358</v>
      </c>
      <c r="G70" s="8" t="s">
        <v>52</v>
      </c>
      <c r="H70" s="8" t="s">
        <v>40</v>
      </c>
      <c r="I70" s="8" t="s">
        <v>45</v>
      </c>
      <c r="J70" s="9">
        <v>45370</v>
      </c>
      <c r="K70" s="8" t="s">
        <v>340</v>
      </c>
      <c r="L70" s="8" t="s">
        <v>240</v>
      </c>
      <c r="M70" s="8" t="s">
        <v>47</v>
      </c>
      <c r="N70" s="8" t="s">
        <v>48</v>
      </c>
      <c r="O70" s="8" t="s">
        <v>40</v>
      </c>
      <c r="P70" s="37" t="s">
        <v>359</v>
      </c>
      <c r="Q70" s="8" t="s">
        <v>91</v>
      </c>
      <c r="R70" s="8" t="s">
        <v>43</v>
      </c>
      <c r="S70" s="8" t="s">
        <v>52</v>
      </c>
      <c r="T70" s="8" t="s">
        <v>53</v>
      </c>
      <c r="U70" s="8">
        <v>2</v>
      </c>
      <c r="V70" s="8" t="s">
        <v>55</v>
      </c>
      <c r="W70" s="8">
        <v>2</v>
      </c>
      <c r="X70" s="8" t="s">
        <v>55</v>
      </c>
      <c r="Y70" s="8">
        <v>2</v>
      </c>
      <c r="Z70" s="8" t="s">
        <v>55</v>
      </c>
      <c r="AA70" s="8" t="s">
        <v>43</v>
      </c>
      <c r="AB70" s="8" t="s">
        <v>56</v>
      </c>
      <c r="AC70" s="8" t="s">
        <v>345</v>
      </c>
      <c r="AD70" s="8" t="s">
        <v>346</v>
      </c>
      <c r="AE70" s="8" t="s">
        <v>352</v>
      </c>
      <c r="AF70" s="8" t="s">
        <v>60</v>
      </c>
      <c r="AG70" s="8" t="s">
        <v>61</v>
      </c>
      <c r="AH70" s="12">
        <v>45370</v>
      </c>
    </row>
    <row r="71" spans="1:34" ht="153">
      <c r="A71" s="15">
        <v>65</v>
      </c>
      <c r="B71" s="8" t="s">
        <v>38</v>
      </c>
      <c r="C71" s="8" t="s">
        <v>115</v>
      </c>
      <c r="D71" s="8" t="s">
        <v>212</v>
      </c>
      <c r="E71" s="8" t="s">
        <v>360</v>
      </c>
      <c r="F71" s="8" t="s">
        <v>361</v>
      </c>
      <c r="G71" s="8" t="s">
        <v>52</v>
      </c>
      <c r="H71" s="8" t="s">
        <v>40</v>
      </c>
      <c r="I71" s="8" t="s">
        <v>45</v>
      </c>
      <c r="J71" s="9">
        <v>45370</v>
      </c>
      <c r="K71" s="8" t="s">
        <v>340</v>
      </c>
      <c r="L71" s="8" t="s">
        <v>240</v>
      </c>
      <c r="M71" s="8" t="s">
        <v>47</v>
      </c>
      <c r="N71" s="8" t="s">
        <v>48</v>
      </c>
      <c r="O71" s="8" t="s">
        <v>40</v>
      </c>
      <c r="P71" s="37" t="s">
        <v>362</v>
      </c>
      <c r="Q71" s="8" t="s">
        <v>91</v>
      </c>
      <c r="R71" s="8" t="s">
        <v>43</v>
      </c>
      <c r="S71" s="8" t="s">
        <v>52</v>
      </c>
      <c r="T71" s="8" t="s">
        <v>53</v>
      </c>
      <c r="U71" s="8">
        <v>2</v>
      </c>
      <c r="V71" s="8" t="s">
        <v>55</v>
      </c>
      <c r="W71" s="8">
        <v>2</v>
      </c>
      <c r="X71" s="8" t="s">
        <v>55</v>
      </c>
      <c r="Y71" s="8">
        <v>2</v>
      </c>
      <c r="Z71" s="8" t="s">
        <v>55</v>
      </c>
      <c r="AA71" s="8" t="s">
        <v>43</v>
      </c>
      <c r="AB71" s="8" t="s">
        <v>56</v>
      </c>
      <c r="AC71" s="8" t="s">
        <v>345</v>
      </c>
      <c r="AD71" s="8" t="s">
        <v>346</v>
      </c>
      <c r="AE71" s="8" t="s">
        <v>352</v>
      </c>
      <c r="AF71" s="8" t="s">
        <v>60</v>
      </c>
      <c r="AG71" s="8" t="s">
        <v>61</v>
      </c>
      <c r="AH71" s="12">
        <v>45370</v>
      </c>
    </row>
    <row r="72" spans="1:34" ht="153">
      <c r="A72" s="15">
        <v>66</v>
      </c>
      <c r="B72" s="8" t="s">
        <v>38</v>
      </c>
      <c r="C72" s="8" t="s">
        <v>115</v>
      </c>
      <c r="D72" s="8" t="s">
        <v>212</v>
      </c>
      <c r="E72" s="8" t="s">
        <v>363</v>
      </c>
      <c r="F72" s="8" t="s">
        <v>364</v>
      </c>
      <c r="G72" s="8" t="s">
        <v>52</v>
      </c>
      <c r="H72" s="8" t="s">
        <v>40</v>
      </c>
      <c r="I72" s="8" t="s">
        <v>45</v>
      </c>
      <c r="J72" s="9">
        <v>45370</v>
      </c>
      <c r="K72" s="8" t="s">
        <v>340</v>
      </c>
      <c r="L72" s="8" t="s">
        <v>240</v>
      </c>
      <c r="M72" s="8" t="s">
        <v>47</v>
      </c>
      <c r="N72" s="8" t="s">
        <v>48</v>
      </c>
      <c r="O72" s="8" t="s">
        <v>40</v>
      </c>
      <c r="P72" s="37" t="s">
        <v>365</v>
      </c>
      <c r="Q72" s="8" t="s">
        <v>91</v>
      </c>
      <c r="R72" s="8" t="s">
        <v>43</v>
      </c>
      <c r="S72" s="8" t="s">
        <v>52</v>
      </c>
      <c r="T72" s="8" t="s">
        <v>53</v>
      </c>
      <c r="U72" s="8">
        <v>2</v>
      </c>
      <c r="V72" s="8" t="s">
        <v>55</v>
      </c>
      <c r="W72" s="8">
        <v>2</v>
      </c>
      <c r="X72" s="8" t="s">
        <v>55</v>
      </c>
      <c r="Y72" s="8">
        <v>2</v>
      </c>
      <c r="Z72" s="8" t="s">
        <v>55</v>
      </c>
      <c r="AA72" s="8" t="s">
        <v>43</v>
      </c>
      <c r="AB72" s="8" t="s">
        <v>56</v>
      </c>
      <c r="AC72" s="8"/>
      <c r="AD72" s="8" t="s">
        <v>346</v>
      </c>
      <c r="AE72" s="8" t="s">
        <v>352</v>
      </c>
      <c r="AF72" s="8" t="s">
        <v>60</v>
      </c>
      <c r="AG72" s="8" t="s">
        <v>61</v>
      </c>
      <c r="AH72" s="12">
        <v>45370</v>
      </c>
    </row>
    <row r="73" spans="1:34" ht="153">
      <c r="A73" s="15">
        <v>67</v>
      </c>
      <c r="B73" s="8" t="s">
        <v>237</v>
      </c>
      <c r="C73" s="8" t="s">
        <v>65</v>
      </c>
      <c r="D73" s="8" t="s">
        <v>40</v>
      </c>
      <c r="E73" s="8" t="s">
        <v>366</v>
      </c>
      <c r="F73" s="8" t="s">
        <v>367</v>
      </c>
      <c r="G73" s="8" t="s">
        <v>52</v>
      </c>
      <c r="H73" s="8" t="s">
        <v>40</v>
      </c>
      <c r="I73" s="8" t="s">
        <v>45</v>
      </c>
      <c r="J73" s="9">
        <v>45370</v>
      </c>
      <c r="K73" s="8" t="s">
        <v>340</v>
      </c>
      <c r="L73" s="8" t="s">
        <v>240</v>
      </c>
      <c r="M73" s="8" t="s">
        <v>47</v>
      </c>
      <c r="N73" s="8" t="s">
        <v>48</v>
      </c>
      <c r="O73" s="8" t="s">
        <v>40</v>
      </c>
      <c r="P73" s="37" t="s">
        <v>368</v>
      </c>
      <c r="Q73" s="8" t="s">
        <v>91</v>
      </c>
      <c r="R73" s="8" t="s">
        <v>43</v>
      </c>
      <c r="S73" s="8" t="s">
        <v>52</v>
      </c>
      <c r="T73" s="8" t="s">
        <v>53</v>
      </c>
      <c r="U73" s="8">
        <v>2</v>
      </c>
      <c r="V73" s="8" t="s">
        <v>55</v>
      </c>
      <c r="W73" s="8">
        <v>2</v>
      </c>
      <c r="X73" s="8" t="s">
        <v>55</v>
      </c>
      <c r="Y73" s="8">
        <v>2</v>
      </c>
      <c r="Z73" s="8" t="s">
        <v>55</v>
      </c>
      <c r="AA73" s="8" t="s">
        <v>43</v>
      </c>
      <c r="AB73" s="8" t="s">
        <v>56</v>
      </c>
      <c r="AC73" s="8" t="s">
        <v>345</v>
      </c>
      <c r="AD73" s="8" t="s">
        <v>346</v>
      </c>
      <c r="AE73" s="8" t="s">
        <v>352</v>
      </c>
      <c r="AF73" s="8" t="s">
        <v>60</v>
      </c>
      <c r="AG73" s="8" t="s">
        <v>61</v>
      </c>
      <c r="AH73" s="12">
        <v>45370</v>
      </c>
    </row>
    <row r="74" spans="1:34" ht="51">
      <c r="A74" s="15">
        <v>68</v>
      </c>
      <c r="B74" s="8" t="s">
        <v>369</v>
      </c>
      <c r="C74" s="8" t="s">
        <v>49</v>
      </c>
      <c r="D74" s="8" t="s">
        <v>103</v>
      </c>
      <c r="E74" s="8" t="s">
        <v>370</v>
      </c>
      <c r="F74" s="8" t="s">
        <v>371</v>
      </c>
      <c r="G74" s="8" t="s">
        <v>52</v>
      </c>
      <c r="H74" s="8" t="s">
        <v>49</v>
      </c>
      <c r="I74" s="8" t="s">
        <v>82</v>
      </c>
      <c r="J74" s="9">
        <v>45351</v>
      </c>
      <c r="K74" s="8" t="s">
        <v>372</v>
      </c>
      <c r="L74" s="8" t="s">
        <v>372</v>
      </c>
      <c r="M74" s="8" t="s">
        <v>47</v>
      </c>
      <c r="N74" s="8" t="s">
        <v>343</v>
      </c>
      <c r="O74" s="8" t="s">
        <v>373</v>
      </c>
      <c r="P74" s="37" t="s">
        <v>103</v>
      </c>
      <c r="Q74" s="8" t="s">
        <v>128</v>
      </c>
      <c r="R74" s="8" t="s">
        <v>43</v>
      </c>
      <c r="S74" s="8" t="s">
        <v>52</v>
      </c>
      <c r="T74" s="8" t="s">
        <v>53</v>
      </c>
      <c r="U74" s="8">
        <v>2</v>
      </c>
      <c r="V74" s="8" t="s">
        <v>55</v>
      </c>
      <c r="W74" s="8">
        <v>2</v>
      </c>
      <c r="X74" s="8" t="s">
        <v>55</v>
      </c>
      <c r="Y74" s="8">
        <v>2</v>
      </c>
      <c r="Z74" s="8" t="s">
        <v>55</v>
      </c>
      <c r="AA74" s="8" t="s">
        <v>43</v>
      </c>
      <c r="AB74" s="8" t="s">
        <v>154</v>
      </c>
      <c r="AC74" s="8" t="s">
        <v>374</v>
      </c>
      <c r="AD74" s="8" t="s">
        <v>211</v>
      </c>
      <c r="AE74" s="8" t="s">
        <v>211</v>
      </c>
      <c r="AF74" s="8" t="s">
        <v>60</v>
      </c>
      <c r="AG74" s="8" t="s">
        <v>114</v>
      </c>
      <c r="AH74" s="12">
        <v>45365</v>
      </c>
    </row>
    <row r="75" spans="1:34" ht="51">
      <c r="A75" s="15">
        <v>69</v>
      </c>
      <c r="B75" s="8" t="s">
        <v>369</v>
      </c>
      <c r="C75" s="8" t="s">
        <v>49</v>
      </c>
      <c r="D75" s="8" t="s">
        <v>103</v>
      </c>
      <c r="E75" s="8" t="s">
        <v>370</v>
      </c>
      <c r="F75" s="8" t="s">
        <v>375</v>
      </c>
      <c r="G75" s="8" t="s">
        <v>52</v>
      </c>
      <c r="H75" s="8" t="s">
        <v>49</v>
      </c>
      <c r="I75" s="8" t="s">
        <v>82</v>
      </c>
      <c r="J75" s="9">
        <v>45351</v>
      </c>
      <c r="K75" s="8" t="s">
        <v>372</v>
      </c>
      <c r="L75" s="8" t="s">
        <v>372</v>
      </c>
      <c r="M75" s="8" t="s">
        <v>47</v>
      </c>
      <c r="N75" s="8" t="s">
        <v>343</v>
      </c>
      <c r="O75" s="8" t="s">
        <v>373</v>
      </c>
      <c r="P75" s="37" t="s">
        <v>103</v>
      </c>
      <c r="Q75" s="8" t="s">
        <v>128</v>
      </c>
      <c r="R75" s="8" t="s">
        <v>43</v>
      </c>
      <c r="S75" s="8" t="s">
        <v>52</v>
      </c>
      <c r="T75" s="8" t="s">
        <v>53</v>
      </c>
      <c r="U75" s="8">
        <v>2</v>
      </c>
      <c r="V75" s="8" t="s">
        <v>55</v>
      </c>
      <c r="W75" s="8">
        <v>2</v>
      </c>
      <c r="X75" s="8" t="s">
        <v>55</v>
      </c>
      <c r="Y75" s="8">
        <v>2</v>
      </c>
      <c r="Z75" s="8" t="s">
        <v>55</v>
      </c>
      <c r="AA75" s="8" t="s">
        <v>43</v>
      </c>
      <c r="AB75" s="8" t="s">
        <v>154</v>
      </c>
      <c r="AC75" s="8" t="s">
        <v>374</v>
      </c>
      <c r="AD75" s="8" t="s">
        <v>211</v>
      </c>
      <c r="AE75" s="8" t="s">
        <v>211</v>
      </c>
      <c r="AF75" s="8" t="s">
        <v>60</v>
      </c>
      <c r="AG75" s="8" t="s">
        <v>114</v>
      </c>
      <c r="AH75" s="12">
        <v>45365</v>
      </c>
    </row>
    <row r="76" spans="1:34" ht="38.25">
      <c r="A76" s="15">
        <v>70</v>
      </c>
      <c r="B76" s="8" t="s">
        <v>38</v>
      </c>
      <c r="C76" s="8" t="s">
        <v>49</v>
      </c>
      <c r="D76" s="8" t="s">
        <v>103</v>
      </c>
      <c r="E76" s="8" t="s">
        <v>376</v>
      </c>
      <c r="F76" s="8" t="s">
        <v>377</v>
      </c>
      <c r="G76" s="8" t="s">
        <v>52</v>
      </c>
      <c r="H76" s="8" t="s">
        <v>49</v>
      </c>
      <c r="I76" s="8" t="s">
        <v>107</v>
      </c>
      <c r="J76" s="9">
        <v>45357</v>
      </c>
      <c r="K76" s="8" t="s">
        <v>372</v>
      </c>
      <c r="L76" s="8" t="s">
        <v>372</v>
      </c>
      <c r="M76" s="8" t="s">
        <v>47</v>
      </c>
      <c r="N76" s="8" t="s">
        <v>48</v>
      </c>
      <c r="O76" s="8" t="s">
        <v>291</v>
      </c>
      <c r="P76" s="37" t="s">
        <v>378</v>
      </c>
      <c r="Q76" s="8" t="s">
        <v>379</v>
      </c>
      <c r="R76" s="8" t="s">
        <v>43</v>
      </c>
      <c r="S76" s="8" t="s">
        <v>52</v>
      </c>
      <c r="T76" s="8" t="s">
        <v>53</v>
      </c>
      <c r="U76" s="8">
        <v>2</v>
      </c>
      <c r="V76" s="8" t="s">
        <v>55</v>
      </c>
      <c r="W76" s="8">
        <v>2</v>
      </c>
      <c r="X76" s="8" t="s">
        <v>55</v>
      </c>
      <c r="Y76" s="8">
        <v>2</v>
      </c>
      <c r="Z76" s="8" t="s">
        <v>55</v>
      </c>
      <c r="AA76" s="8" t="s">
        <v>43</v>
      </c>
      <c r="AB76" s="8" t="s">
        <v>154</v>
      </c>
      <c r="AC76" s="8" t="s">
        <v>380</v>
      </c>
      <c r="AD76" s="8" t="s">
        <v>211</v>
      </c>
      <c r="AE76" s="8" t="s">
        <v>211</v>
      </c>
      <c r="AF76" s="8" t="s">
        <v>60</v>
      </c>
      <c r="AG76" s="8" t="s">
        <v>114</v>
      </c>
      <c r="AH76" s="12">
        <v>45365</v>
      </c>
    </row>
    <row r="77" spans="1:34" ht="140.25">
      <c r="A77" s="15">
        <v>71</v>
      </c>
      <c r="B77" s="8" t="s">
        <v>38</v>
      </c>
      <c r="C77" s="8" t="s">
        <v>115</v>
      </c>
      <c r="D77" s="8" t="s">
        <v>206</v>
      </c>
      <c r="E77" s="8" t="s">
        <v>207</v>
      </c>
      <c r="F77" s="8" t="s">
        <v>381</v>
      </c>
      <c r="G77" s="8" t="s">
        <v>43</v>
      </c>
      <c r="H77" s="8" t="s">
        <v>207</v>
      </c>
      <c r="I77" s="8" t="s">
        <v>45</v>
      </c>
      <c r="J77" s="9">
        <v>45366</v>
      </c>
      <c r="K77" s="8" t="s">
        <v>182</v>
      </c>
      <c r="L77" s="8" t="s">
        <v>182</v>
      </c>
      <c r="M77" s="8" t="s">
        <v>47</v>
      </c>
      <c r="N77" s="8" t="s">
        <v>125</v>
      </c>
      <c r="O77" s="8" t="s">
        <v>382</v>
      </c>
      <c r="P77" s="37" t="s">
        <v>383</v>
      </c>
      <c r="Q77" s="8" t="s">
        <v>91</v>
      </c>
      <c r="R77" s="8" t="s">
        <v>43</v>
      </c>
      <c r="S77" s="8" t="s">
        <v>52</v>
      </c>
      <c r="T77" s="8" t="s">
        <v>53</v>
      </c>
      <c r="U77" s="8">
        <v>2</v>
      </c>
      <c r="V77" s="8" t="s">
        <v>54</v>
      </c>
      <c r="W77" s="8">
        <v>3</v>
      </c>
      <c r="X77" s="8" t="s">
        <v>54</v>
      </c>
      <c r="Y77" s="8">
        <v>3</v>
      </c>
      <c r="Z77" s="8" t="s">
        <v>54</v>
      </c>
      <c r="AA77" s="8" t="s">
        <v>52</v>
      </c>
      <c r="AB77" s="8" t="s">
        <v>40</v>
      </c>
      <c r="AC77" s="8" t="s">
        <v>40</v>
      </c>
      <c r="AD77" s="8"/>
      <c r="AE77" s="8" t="s">
        <v>384</v>
      </c>
      <c r="AF77" s="8" t="s">
        <v>40</v>
      </c>
      <c r="AG77" s="8" t="s">
        <v>40</v>
      </c>
      <c r="AH77" s="12">
        <v>45366</v>
      </c>
    </row>
    <row r="78" spans="1:34" ht="140.25">
      <c r="A78" s="15">
        <v>72</v>
      </c>
      <c r="B78" s="8" t="s">
        <v>237</v>
      </c>
      <c r="C78" s="8" t="s">
        <v>385</v>
      </c>
      <c r="D78" s="8" t="s">
        <v>386</v>
      </c>
      <c r="E78" s="8" t="s">
        <v>387</v>
      </c>
      <c r="F78" s="8" t="s">
        <v>388</v>
      </c>
      <c r="G78" s="8" t="s">
        <v>52</v>
      </c>
      <c r="H78" s="8" t="s">
        <v>40</v>
      </c>
      <c r="I78" s="8" t="s">
        <v>107</v>
      </c>
      <c r="J78" s="12">
        <v>45373</v>
      </c>
      <c r="K78" s="8" t="s">
        <v>389</v>
      </c>
      <c r="L78" s="8" t="s">
        <v>389</v>
      </c>
      <c r="M78" s="8" t="s">
        <v>47</v>
      </c>
      <c r="N78" s="8" t="s">
        <v>48</v>
      </c>
      <c r="O78" s="8" t="s">
        <v>40</v>
      </c>
      <c r="P78" s="37" t="s">
        <v>390</v>
      </c>
      <c r="Q78" s="8" t="s">
        <v>91</v>
      </c>
      <c r="R78" s="8" t="s">
        <v>43</v>
      </c>
      <c r="S78" s="8" t="s">
        <v>52</v>
      </c>
      <c r="T78" s="8" t="s">
        <v>53</v>
      </c>
      <c r="U78" s="8">
        <v>2</v>
      </c>
      <c r="V78" s="8" t="s">
        <v>54</v>
      </c>
      <c r="W78" s="8">
        <v>3</v>
      </c>
      <c r="X78" s="8" t="s">
        <v>55</v>
      </c>
      <c r="Y78" s="8">
        <v>2</v>
      </c>
      <c r="Z78" s="8" t="s">
        <v>55</v>
      </c>
      <c r="AA78" s="8" t="s">
        <v>43</v>
      </c>
      <c r="AB78" s="8" t="s">
        <v>176</v>
      </c>
      <c r="AC78" s="8" t="s">
        <v>391</v>
      </c>
      <c r="AD78" s="8" t="s">
        <v>392</v>
      </c>
      <c r="AE78" s="8" t="s">
        <v>393</v>
      </c>
      <c r="AF78" s="8" t="s">
        <v>394</v>
      </c>
      <c r="AG78" s="8" t="s">
        <v>205</v>
      </c>
      <c r="AH78" s="12">
        <v>45373</v>
      </c>
    </row>
    <row r="79" spans="1:34" ht="140.25">
      <c r="A79" s="15">
        <v>73</v>
      </c>
      <c r="B79" s="8" t="s">
        <v>38</v>
      </c>
      <c r="C79" s="8" t="s">
        <v>191</v>
      </c>
      <c r="D79" s="8" t="s">
        <v>192</v>
      </c>
      <c r="E79" s="8" t="s">
        <v>395</v>
      </c>
      <c r="F79" s="8" t="s">
        <v>396</v>
      </c>
      <c r="G79" s="8" t="s">
        <v>52</v>
      </c>
      <c r="H79" s="34" t="s">
        <v>40</v>
      </c>
      <c r="I79" s="34" t="s">
        <v>107</v>
      </c>
      <c r="J79" s="12">
        <v>45373</v>
      </c>
      <c r="K79" s="8" t="s">
        <v>389</v>
      </c>
      <c r="L79" s="8" t="s">
        <v>389</v>
      </c>
      <c r="M79" s="8" t="s">
        <v>47</v>
      </c>
      <c r="N79" s="8" t="s">
        <v>48</v>
      </c>
      <c r="O79" s="8" t="s">
        <v>40</v>
      </c>
      <c r="P79" s="8" t="s">
        <v>397</v>
      </c>
      <c r="Q79" s="34" t="s">
        <v>51</v>
      </c>
      <c r="R79" s="34" t="s">
        <v>398</v>
      </c>
      <c r="S79" s="34" t="s">
        <v>52</v>
      </c>
      <c r="T79" s="8" t="s">
        <v>53</v>
      </c>
      <c r="U79" s="8">
        <v>2</v>
      </c>
      <c r="V79" s="34" t="s">
        <v>55</v>
      </c>
      <c r="W79" s="8">
        <v>2</v>
      </c>
      <c r="X79" s="34" t="s">
        <v>55</v>
      </c>
      <c r="Y79" s="8">
        <v>2</v>
      </c>
      <c r="Z79" s="8" t="s">
        <v>55</v>
      </c>
      <c r="AA79" s="34" t="s">
        <v>52</v>
      </c>
      <c r="AB79" s="8" t="s">
        <v>40</v>
      </c>
      <c r="AC79" s="8" t="s">
        <v>391</v>
      </c>
      <c r="AD79" s="8" t="s">
        <v>392</v>
      </c>
      <c r="AE79" s="8" t="s">
        <v>393</v>
      </c>
      <c r="AF79" s="8" t="s">
        <v>394</v>
      </c>
      <c r="AG79" s="8" t="s">
        <v>205</v>
      </c>
      <c r="AH79" s="12">
        <v>45373</v>
      </c>
    </row>
    <row r="80" spans="1:34" ht="140.25">
      <c r="A80" s="15">
        <v>74</v>
      </c>
      <c r="B80" s="8" t="s">
        <v>369</v>
      </c>
      <c r="C80" s="8" t="s">
        <v>65</v>
      </c>
      <c r="D80" s="8" t="s">
        <v>40</v>
      </c>
      <c r="E80" s="13" t="s">
        <v>399</v>
      </c>
      <c r="F80" s="8" t="s">
        <v>400</v>
      </c>
      <c r="G80" s="8" t="s">
        <v>52</v>
      </c>
      <c r="H80" s="8" t="s">
        <v>40</v>
      </c>
      <c r="I80" s="8" t="s">
        <v>45</v>
      </c>
      <c r="J80" s="9">
        <v>43496</v>
      </c>
      <c r="K80" s="8" t="s">
        <v>240</v>
      </c>
      <c r="L80" s="8" t="s">
        <v>240</v>
      </c>
      <c r="M80" s="8" t="s">
        <v>47</v>
      </c>
      <c r="N80" s="8" t="s">
        <v>343</v>
      </c>
      <c r="O80" s="8" t="s">
        <v>401</v>
      </c>
      <c r="P80" s="8" t="s">
        <v>40</v>
      </c>
      <c r="Q80" s="8" t="s">
        <v>343</v>
      </c>
      <c r="R80" s="8" t="s">
        <v>43</v>
      </c>
      <c r="S80" s="8" t="s">
        <v>52</v>
      </c>
      <c r="T80" s="8" t="s">
        <v>53</v>
      </c>
      <c r="U80" s="8">
        <v>2</v>
      </c>
      <c r="V80" s="8" t="s">
        <v>54</v>
      </c>
      <c r="W80" s="8">
        <v>3</v>
      </c>
      <c r="X80" s="8" t="s">
        <v>55</v>
      </c>
      <c r="Y80" s="8">
        <v>2</v>
      </c>
      <c r="Z80" s="8" t="s">
        <v>55</v>
      </c>
      <c r="AA80" s="29" t="s">
        <v>52</v>
      </c>
      <c r="AB80" s="29" t="s">
        <v>40</v>
      </c>
      <c r="AC80" s="8" t="s">
        <v>402</v>
      </c>
      <c r="AD80" s="8" t="s">
        <v>392</v>
      </c>
      <c r="AE80" s="8" t="s">
        <v>403</v>
      </c>
      <c r="AF80" s="8" t="s">
        <v>204</v>
      </c>
      <c r="AG80" s="8" t="s">
        <v>205</v>
      </c>
      <c r="AH80" s="12">
        <v>45372</v>
      </c>
    </row>
    <row r="81" spans="1:34" ht="140.25">
      <c r="A81" s="15">
        <v>75</v>
      </c>
      <c r="B81" s="8" t="s">
        <v>369</v>
      </c>
      <c r="C81" s="8" t="s">
        <v>65</v>
      </c>
      <c r="D81" s="8" t="s">
        <v>40</v>
      </c>
      <c r="E81" s="8" t="s">
        <v>404</v>
      </c>
      <c r="F81" s="8" t="s">
        <v>405</v>
      </c>
      <c r="G81" s="8" t="s">
        <v>52</v>
      </c>
      <c r="H81" s="8" t="s">
        <v>40</v>
      </c>
      <c r="I81" s="8" t="s">
        <v>45</v>
      </c>
      <c r="J81" s="9">
        <v>43496</v>
      </c>
      <c r="K81" s="8" t="s">
        <v>240</v>
      </c>
      <c r="L81" s="8" t="s">
        <v>240</v>
      </c>
      <c r="M81" s="8" t="s">
        <v>47</v>
      </c>
      <c r="N81" s="8" t="s">
        <v>343</v>
      </c>
      <c r="O81" s="8" t="s">
        <v>401</v>
      </c>
      <c r="P81" s="8" t="s">
        <v>40</v>
      </c>
      <c r="Q81" s="8" t="s">
        <v>343</v>
      </c>
      <c r="R81" s="8" t="s">
        <v>43</v>
      </c>
      <c r="S81" s="8" t="s">
        <v>52</v>
      </c>
      <c r="T81" s="8" t="s">
        <v>53</v>
      </c>
      <c r="U81" s="8">
        <v>2</v>
      </c>
      <c r="V81" s="8" t="s">
        <v>54</v>
      </c>
      <c r="W81" s="8">
        <v>3</v>
      </c>
      <c r="X81" s="8" t="s">
        <v>55</v>
      </c>
      <c r="Y81" s="8">
        <v>2</v>
      </c>
      <c r="Z81" s="8" t="s">
        <v>55</v>
      </c>
      <c r="AA81" s="8" t="s">
        <v>52</v>
      </c>
      <c r="AB81" s="8" t="s">
        <v>40</v>
      </c>
      <c r="AC81" s="8" t="s">
        <v>402</v>
      </c>
      <c r="AD81" s="8" t="s">
        <v>392</v>
      </c>
      <c r="AE81" s="8" t="s">
        <v>403</v>
      </c>
      <c r="AF81" s="8" t="s">
        <v>204</v>
      </c>
      <c r="AG81" s="8" t="s">
        <v>205</v>
      </c>
      <c r="AH81" s="12">
        <v>45372</v>
      </c>
    </row>
    <row r="82" spans="1:34" ht="140.25">
      <c r="A82" s="15">
        <v>76</v>
      </c>
      <c r="B82" s="8" t="s">
        <v>369</v>
      </c>
      <c r="C82" s="8" t="s">
        <v>65</v>
      </c>
      <c r="D82" s="8" t="s">
        <v>40</v>
      </c>
      <c r="E82" s="8" t="s">
        <v>406</v>
      </c>
      <c r="F82" s="8" t="s">
        <v>407</v>
      </c>
      <c r="G82" s="8" t="s">
        <v>52</v>
      </c>
      <c r="H82" s="8" t="s">
        <v>40</v>
      </c>
      <c r="I82" s="8" t="s">
        <v>45</v>
      </c>
      <c r="J82" s="9">
        <v>43496</v>
      </c>
      <c r="K82" s="8" t="s">
        <v>240</v>
      </c>
      <c r="L82" s="8" t="s">
        <v>240</v>
      </c>
      <c r="M82" s="8" t="s">
        <v>47</v>
      </c>
      <c r="N82" s="8" t="s">
        <v>343</v>
      </c>
      <c r="O82" s="8" t="s">
        <v>401</v>
      </c>
      <c r="P82" s="8" t="s">
        <v>40</v>
      </c>
      <c r="Q82" s="8" t="s">
        <v>343</v>
      </c>
      <c r="R82" s="8" t="s">
        <v>43</v>
      </c>
      <c r="S82" s="8" t="s">
        <v>52</v>
      </c>
      <c r="T82" s="8" t="s">
        <v>53</v>
      </c>
      <c r="U82" s="8">
        <v>2</v>
      </c>
      <c r="V82" s="8" t="s">
        <v>54</v>
      </c>
      <c r="W82" s="8">
        <v>3</v>
      </c>
      <c r="X82" s="8" t="s">
        <v>54</v>
      </c>
      <c r="Y82" s="8">
        <v>3</v>
      </c>
      <c r="Z82" s="8" t="s">
        <v>54</v>
      </c>
      <c r="AA82" s="8" t="s">
        <v>43</v>
      </c>
      <c r="AB82" s="8" t="s">
        <v>344</v>
      </c>
      <c r="AC82" s="8" t="s">
        <v>402</v>
      </c>
      <c r="AD82" s="8" t="s">
        <v>392</v>
      </c>
      <c r="AE82" s="8" t="s">
        <v>403</v>
      </c>
      <c r="AF82" s="8" t="s">
        <v>204</v>
      </c>
      <c r="AG82" s="8" t="s">
        <v>205</v>
      </c>
      <c r="AH82" s="12">
        <v>45372</v>
      </c>
    </row>
    <row r="83" spans="1:34" ht="140.25">
      <c r="A83" s="15">
        <v>77</v>
      </c>
      <c r="B83" s="8" t="s">
        <v>369</v>
      </c>
      <c r="C83" s="8" t="s">
        <v>65</v>
      </c>
      <c r="D83" s="8" t="s">
        <v>40</v>
      </c>
      <c r="E83" s="8" t="s">
        <v>408</v>
      </c>
      <c r="F83" s="8" t="s">
        <v>409</v>
      </c>
      <c r="G83" s="8" t="s">
        <v>52</v>
      </c>
      <c r="H83" s="8" t="s">
        <v>40</v>
      </c>
      <c r="I83" s="8" t="s">
        <v>45</v>
      </c>
      <c r="J83" s="9">
        <v>43496</v>
      </c>
      <c r="K83" s="8" t="s">
        <v>240</v>
      </c>
      <c r="L83" s="8" t="s">
        <v>240</v>
      </c>
      <c r="M83" s="8" t="s">
        <v>47</v>
      </c>
      <c r="N83" s="8" t="s">
        <v>343</v>
      </c>
      <c r="O83" s="8" t="s">
        <v>401</v>
      </c>
      <c r="P83" s="8" t="s">
        <v>40</v>
      </c>
      <c r="Q83" s="8" t="s">
        <v>343</v>
      </c>
      <c r="R83" s="8" t="s">
        <v>43</v>
      </c>
      <c r="S83" s="8" t="s">
        <v>52</v>
      </c>
      <c r="T83" s="8" t="s">
        <v>53</v>
      </c>
      <c r="U83" s="8">
        <v>2</v>
      </c>
      <c r="V83" s="8" t="s">
        <v>55</v>
      </c>
      <c r="W83" s="8">
        <v>2</v>
      </c>
      <c r="X83" s="8" t="s">
        <v>54</v>
      </c>
      <c r="Y83" s="8">
        <v>3</v>
      </c>
      <c r="Z83" s="8" t="s">
        <v>55</v>
      </c>
      <c r="AA83" s="8" t="s">
        <v>43</v>
      </c>
      <c r="AB83" s="8" t="s">
        <v>344</v>
      </c>
      <c r="AC83" s="8" t="s">
        <v>402</v>
      </c>
      <c r="AD83" s="8" t="s">
        <v>392</v>
      </c>
      <c r="AE83" s="8" t="s">
        <v>403</v>
      </c>
      <c r="AF83" s="8" t="s">
        <v>204</v>
      </c>
      <c r="AG83" s="8" t="s">
        <v>205</v>
      </c>
      <c r="AH83" s="12">
        <v>45372</v>
      </c>
    </row>
    <row r="84" spans="1:34" ht="140.25">
      <c r="A84" s="15">
        <v>78</v>
      </c>
      <c r="B84" s="8" t="s">
        <v>369</v>
      </c>
      <c r="C84" s="8" t="s">
        <v>65</v>
      </c>
      <c r="D84" s="8" t="s">
        <v>40</v>
      </c>
      <c r="E84" s="8" t="s">
        <v>410</v>
      </c>
      <c r="F84" s="8" t="s">
        <v>411</v>
      </c>
      <c r="G84" s="8" t="s">
        <v>52</v>
      </c>
      <c r="H84" s="8" t="s">
        <v>40</v>
      </c>
      <c r="I84" s="8" t="s">
        <v>45</v>
      </c>
      <c r="J84" s="9">
        <v>43496</v>
      </c>
      <c r="K84" s="8" t="s">
        <v>240</v>
      </c>
      <c r="L84" s="8" t="s">
        <v>240</v>
      </c>
      <c r="M84" s="8" t="s">
        <v>47</v>
      </c>
      <c r="N84" s="8" t="s">
        <v>343</v>
      </c>
      <c r="O84" s="8" t="s">
        <v>401</v>
      </c>
      <c r="P84" s="8" t="s">
        <v>40</v>
      </c>
      <c r="Q84" s="8" t="s">
        <v>343</v>
      </c>
      <c r="R84" s="8" t="s">
        <v>43</v>
      </c>
      <c r="S84" s="8" t="s">
        <v>52</v>
      </c>
      <c r="T84" s="8" t="s">
        <v>53</v>
      </c>
      <c r="U84" s="8">
        <v>2</v>
      </c>
      <c r="V84" s="8" t="s">
        <v>55</v>
      </c>
      <c r="W84" s="8">
        <v>2</v>
      </c>
      <c r="X84" s="8" t="s">
        <v>54</v>
      </c>
      <c r="Y84" s="8">
        <v>3</v>
      </c>
      <c r="Z84" s="8" t="s">
        <v>55</v>
      </c>
      <c r="AA84" s="8" t="s">
        <v>43</v>
      </c>
      <c r="AB84" s="8" t="s">
        <v>344</v>
      </c>
      <c r="AC84" s="8" t="s">
        <v>402</v>
      </c>
      <c r="AD84" s="8" t="s">
        <v>392</v>
      </c>
      <c r="AE84" s="8" t="s">
        <v>403</v>
      </c>
      <c r="AF84" s="8" t="s">
        <v>204</v>
      </c>
      <c r="AG84" s="8" t="s">
        <v>205</v>
      </c>
      <c r="AH84" s="12">
        <v>45372</v>
      </c>
    </row>
    <row r="85" spans="1:34" ht="140.25">
      <c r="A85" s="15">
        <v>79</v>
      </c>
      <c r="B85" s="8" t="s">
        <v>369</v>
      </c>
      <c r="C85" s="8" t="s">
        <v>65</v>
      </c>
      <c r="D85" s="8" t="s">
        <v>40</v>
      </c>
      <c r="E85" s="8" t="s">
        <v>412</v>
      </c>
      <c r="F85" s="8" t="s">
        <v>413</v>
      </c>
      <c r="G85" s="8" t="s">
        <v>52</v>
      </c>
      <c r="H85" s="8" t="s">
        <v>40</v>
      </c>
      <c r="I85" s="8" t="s">
        <v>45</v>
      </c>
      <c r="J85" s="9">
        <v>43496</v>
      </c>
      <c r="K85" s="8" t="s">
        <v>240</v>
      </c>
      <c r="L85" s="8" t="s">
        <v>240</v>
      </c>
      <c r="M85" s="8" t="s">
        <v>47</v>
      </c>
      <c r="N85" s="8" t="s">
        <v>343</v>
      </c>
      <c r="O85" s="8" t="s">
        <v>401</v>
      </c>
      <c r="P85" s="8" t="s">
        <v>40</v>
      </c>
      <c r="Q85" s="8" t="s">
        <v>343</v>
      </c>
      <c r="R85" s="8" t="s">
        <v>43</v>
      </c>
      <c r="S85" s="8" t="s">
        <v>52</v>
      </c>
      <c r="T85" s="8" t="s">
        <v>53</v>
      </c>
      <c r="U85" s="8">
        <v>2</v>
      </c>
      <c r="V85" s="8" t="s">
        <v>55</v>
      </c>
      <c r="W85" s="8">
        <v>2</v>
      </c>
      <c r="X85" s="8" t="s">
        <v>54</v>
      </c>
      <c r="Y85" s="8">
        <v>3</v>
      </c>
      <c r="Z85" s="8" t="s">
        <v>55</v>
      </c>
      <c r="AA85" s="8" t="s">
        <v>52</v>
      </c>
      <c r="AB85" s="8" t="s">
        <v>40</v>
      </c>
      <c r="AC85" s="8" t="s">
        <v>402</v>
      </c>
      <c r="AD85" s="8" t="s">
        <v>392</v>
      </c>
      <c r="AE85" s="8" t="s">
        <v>403</v>
      </c>
      <c r="AF85" s="8" t="s">
        <v>204</v>
      </c>
      <c r="AG85" s="8" t="s">
        <v>205</v>
      </c>
      <c r="AH85" s="12">
        <v>45372</v>
      </c>
    </row>
    <row r="86" spans="1:34" ht="140.25">
      <c r="A86" s="15">
        <v>80</v>
      </c>
      <c r="B86" s="8" t="s">
        <v>369</v>
      </c>
      <c r="C86" s="8" t="s">
        <v>65</v>
      </c>
      <c r="D86" s="8" t="s">
        <v>40</v>
      </c>
      <c r="E86" s="8" t="s">
        <v>414</v>
      </c>
      <c r="F86" s="8" t="s">
        <v>415</v>
      </c>
      <c r="G86" s="8" t="s">
        <v>52</v>
      </c>
      <c r="H86" s="8" t="s">
        <v>40</v>
      </c>
      <c r="I86" s="8" t="s">
        <v>45</v>
      </c>
      <c r="J86" s="9">
        <v>43496</v>
      </c>
      <c r="K86" s="8" t="s">
        <v>240</v>
      </c>
      <c r="L86" s="8" t="s">
        <v>240</v>
      </c>
      <c r="M86" s="8" t="s">
        <v>47</v>
      </c>
      <c r="N86" s="8" t="s">
        <v>343</v>
      </c>
      <c r="O86" s="8" t="s">
        <v>401</v>
      </c>
      <c r="P86" s="8" t="s">
        <v>40</v>
      </c>
      <c r="Q86" s="8" t="s">
        <v>343</v>
      </c>
      <c r="R86" s="8" t="s">
        <v>43</v>
      </c>
      <c r="S86" s="8" t="s">
        <v>52</v>
      </c>
      <c r="T86" s="8" t="s">
        <v>53</v>
      </c>
      <c r="U86" s="8">
        <v>2</v>
      </c>
      <c r="V86" s="8" t="s">
        <v>55</v>
      </c>
      <c r="W86" s="8">
        <v>2</v>
      </c>
      <c r="X86" s="8" t="s">
        <v>54</v>
      </c>
      <c r="Y86" s="8">
        <v>3</v>
      </c>
      <c r="Z86" s="8" t="s">
        <v>55</v>
      </c>
      <c r="AA86" s="8" t="s">
        <v>52</v>
      </c>
      <c r="AB86" s="8" t="s">
        <v>40</v>
      </c>
      <c r="AC86" s="8" t="s">
        <v>402</v>
      </c>
      <c r="AD86" s="8" t="s">
        <v>392</v>
      </c>
      <c r="AE86" s="8" t="s">
        <v>403</v>
      </c>
      <c r="AF86" s="8" t="s">
        <v>204</v>
      </c>
      <c r="AG86" s="8" t="s">
        <v>205</v>
      </c>
      <c r="AH86" s="12">
        <v>45372</v>
      </c>
    </row>
    <row r="87" spans="1:34" ht="140.25">
      <c r="A87" s="15">
        <v>81</v>
      </c>
      <c r="B87" s="21" t="s">
        <v>369</v>
      </c>
      <c r="C87" s="21" t="s">
        <v>65</v>
      </c>
      <c r="D87" s="21" t="s">
        <v>40</v>
      </c>
      <c r="E87" s="21" t="s">
        <v>416</v>
      </c>
      <c r="F87" s="21" t="s">
        <v>417</v>
      </c>
      <c r="G87" s="21" t="s">
        <v>52</v>
      </c>
      <c r="H87" s="21" t="s">
        <v>40</v>
      </c>
      <c r="I87" s="21" t="s">
        <v>45</v>
      </c>
      <c r="J87" s="23">
        <v>43496</v>
      </c>
      <c r="K87" s="21" t="s">
        <v>240</v>
      </c>
      <c r="L87" s="21" t="s">
        <v>240</v>
      </c>
      <c r="M87" s="21" t="s">
        <v>47</v>
      </c>
      <c r="N87" s="21" t="s">
        <v>343</v>
      </c>
      <c r="O87" s="21" t="s">
        <v>401</v>
      </c>
      <c r="P87" s="21" t="s">
        <v>40</v>
      </c>
      <c r="Q87" s="8" t="s">
        <v>343</v>
      </c>
      <c r="R87" s="21" t="s">
        <v>43</v>
      </c>
      <c r="S87" s="21" t="s">
        <v>52</v>
      </c>
      <c r="T87" s="21" t="s">
        <v>53</v>
      </c>
      <c r="U87" s="21">
        <v>2</v>
      </c>
      <c r="V87" s="21" t="s">
        <v>55</v>
      </c>
      <c r="W87" s="21">
        <v>2</v>
      </c>
      <c r="X87" s="21" t="s">
        <v>54</v>
      </c>
      <c r="Y87" s="21">
        <v>3</v>
      </c>
      <c r="Z87" s="21" t="s">
        <v>55</v>
      </c>
      <c r="AA87" s="8" t="s">
        <v>52</v>
      </c>
      <c r="AB87" s="8" t="s">
        <v>40</v>
      </c>
      <c r="AC87" s="21" t="s">
        <v>402</v>
      </c>
      <c r="AD87" s="21" t="s">
        <v>392</v>
      </c>
      <c r="AE87" s="21" t="s">
        <v>403</v>
      </c>
      <c r="AF87" s="21" t="s">
        <v>204</v>
      </c>
      <c r="AG87" s="21" t="s">
        <v>205</v>
      </c>
      <c r="AH87" s="12">
        <v>45372</v>
      </c>
    </row>
    <row r="88" spans="1:34" ht="140.25">
      <c r="A88" s="15">
        <v>82</v>
      </c>
      <c r="B88" s="21" t="s">
        <v>369</v>
      </c>
      <c r="C88" s="21" t="s">
        <v>65</v>
      </c>
      <c r="D88" s="21" t="s">
        <v>40</v>
      </c>
      <c r="E88" s="21" t="s">
        <v>418</v>
      </c>
      <c r="F88" s="21" t="s">
        <v>419</v>
      </c>
      <c r="G88" s="21" t="s">
        <v>52</v>
      </c>
      <c r="H88" s="21" t="s">
        <v>40</v>
      </c>
      <c r="I88" s="21" t="s">
        <v>45</v>
      </c>
      <c r="J88" s="23">
        <v>43496</v>
      </c>
      <c r="K88" s="21" t="s">
        <v>240</v>
      </c>
      <c r="L88" s="21" t="s">
        <v>240</v>
      </c>
      <c r="M88" s="21" t="s">
        <v>47</v>
      </c>
      <c r="N88" s="21" t="s">
        <v>343</v>
      </c>
      <c r="O88" s="21" t="s">
        <v>401</v>
      </c>
      <c r="P88" s="21" t="s">
        <v>40</v>
      </c>
      <c r="Q88" s="8" t="s">
        <v>343</v>
      </c>
      <c r="R88" s="21" t="s">
        <v>43</v>
      </c>
      <c r="S88" s="21" t="s">
        <v>52</v>
      </c>
      <c r="T88" s="21" t="s">
        <v>53</v>
      </c>
      <c r="U88" s="21">
        <v>2</v>
      </c>
      <c r="V88" s="21" t="s">
        <v>55</v>
      </c>
      <c r="W88" s="21">
        <v>2</v>
      </c>
      <c r="X88" s="21" t="s">
        <v>54</v>
      </c>
      <c r="Y88" s="21">
        <v>3</v>
      </c>
      <c r="Z88" s="21" t="s">
        <v>55</v>
      </c>
      <c r="AA88" s="8" t="s">
        <v>52</v>
      </c>
      <c r="AB88" s="8" t="s">
        <v>40</v>
      </c>
      <c r="AC88" s="21" t="s">
        <v>402</v>
      </c>
      <c r="AD88" s="21" t="s">
        <v>392</v>
      </c>
      <c r="AE88" s="21" t="s">
        <v>403</v>
      </c>
      <c r="AF88" s="21" t="s">
        <v>204</v>
      </c>
      <c r="AG88" s="21" t="s">
        <v>205</v>
      </c>
      <c r="AH88" s="12">
        <v>45372</v>
      </c>
    </row>
    <row r="89" spans="1:34" ht="140.25">
      <c r="A89" s="15">
        <v>83</v>
      </c>
      <c r="B89" s="21" t="s">
        <v>369</v>
      </c>
      <c r="C89" s="21" t="s">
        <v>65</v>
      </c>
      <c r="D89" s="21" t="s">
        <v>40</v>
      </c>
      <c r="E89" s="21" t="s">
        <v>420</v>
      </c>
      <c r="F89" s="21" t="s">
        <v>421</v>
      </c>
      <c r="G89" s="21" t="s">
        <v>52</v>
      </c>
      <c r="H89" s="21" t="s">
        <v>40</v>
      </c>
      <c r="I89" s="21" t="s">
        <v>45</v>
      </c>
      <c r="J89" s="23">
        <v>43496</v>
      </c>
      <c r="K89" s="21" t="s">
        <v>240</v>
      </c>
      <c r="L89" s="21" t="s">
        <v>240</v>
      </c>
      <c r="M89" s="21" t="s">
        <v>47</v>
      </c>
      <c r="N89" s="21" t="s">
        <v>343</v>
      </c>
      <c r="O89" s="21" t="s">
        <v>401</v>
      </c>
      <c r="P89" s="21" t="s">
        <v>40</v>
      </c>
      <c r="Q89" s="8" t="s">
        <v>343</v>
      </c>
      <c r="R89" s="21" t="s">
        <v>43</v>
      </c>
      <c r="S89" s="21" t="s">
        <v>52</v>
      </c>
      <c r="T89" s="21" t="s">
        <v>53</v>
      </c>
      <c r="U89" s="21">
        <v>2</v>
      </c>
      <c r="V89" s="21" t="s">
        <v>55</v>
      </c>
      <c r="W89" s="21">
        <v>2</v>
      </c>
      <c r="X89" s="21" t="s">
        <v>54</v>
      </c>
      <c r="Y89" s="21">
        <v>3</v>
      </c>
      <c r="Z89" s="21" t="s">
        <v>55</v>
      </c>
      <c r="AA89" s="8" t="s">
        <v>52</v>
      </c>
      <c r="AB89" s="8" t="s">
        <v>40</v>
      </c>
      <c r="AC89" s="21" t="s">
        <v>402</v>
      </c>
      <c r="AD89" s="21" t="s">
        <v>392</v>
      </c>
      <c r="AE89" s="21" t="s">
        <v>403</v>
      </c>
      <c r="AF89" s="21" t="s">
        <v>204</v>
      </c>
      <c r="AG89" s="21" t="s">
        <v>205</v>
      </c>
      <c r="AH89" s="12">
        <v>45372</v>
      </c>
    </row>
    <row r="90" spans="1:34" ht="140.25">
      <c r="A90" s="15">
        <v>84</v>
      </c>
      <c r="B90" s="21" t="s">
        <v>369</v>
      </c>
      <c r="C90" s="21" t="s">
        <v>65</v>
      </c>
      <c r="D90" s="21" t="s">
        <v>40</v>
      </c>
      <c r="E90" s="21" t="s">
        <v>422</v>
      </c>
      <c r="F90" s="21" t="s">
        <v>423</v>
      </c>
      <c r="G90" s="21" t="s">
        <v>52</v>
      </c>
      <c r="H90" s="21" t="s">
        <v>40</v>
      </c>
      <c r="I90" s="21" t="s">
        <v>45</v>
      </c>
      <c r="J90" s="23">
        <v>43496</v>
      </c>
      <c r="K90" s="21" t="s">
        <v>240</v>
      </c>
      <c r="L90" s="21" t="s">
        <v>240</v>
      </c>
      <c r="M90" s="21" t="s">
        <v>47</v>
      </c>
      <c r="N90" s="21" t="s">
        <v>343</v>
      </c>
      <c r="O90" s="21" t="s">
        <v>401</v>
      </c>
      <c r="P90" s="21" t="s">
        <v>40</v>
      </c>
      <c r="Q90" s="8" t="s">
        <v>343</v>
      </c>
      <c r="R90" s="21" t="s">
        <v>43</v>
      </c>
      <c r="S90" s="21" t="s">
        <v>52</v>
      </c>
      <c r="T90" s="21" t="s">
        <v>53</v>
      </c>
      <c r="U90" s="21">
        <v>2</v>
      </c>
      <c r="V90" s="21" t="s">
        <v>55</v>
      </c>
      <c r="W90" s="21">
        <v>2</v>
      </c>
      <c r="X90" s="21" t="s">
        <v>54</v>
      </c>
      <c r="Y90" s="21">
        <v>3</v>
      </c>
      <c r="Z90" s="21" t="s">
        <v>55</v>
      </c>
      <c r="AA90" s="8" t="s">
        <v>52</v>
      </c>
      <c r="AB90" s="8" t="s">
        <v>40</v>
      </c>
      <c r="AC90" s="21" t="s">
        <v>402</v>
      </c>
      <c r="AD90" s="21" t="s">
        <v>392</v>
      </c>
      <c r="AE90" s="21" t="s">
        <v>403</v>
      </c>
      <c r="AF90" s="21" t="s">
        <v>204</v>
      </c>
      <c r="AG90" s="21" t="s">
        <v>205</v>
      </c>
      <c r="AH90" s="12">
        <v>45372</v>
      </c>
    </row>
    <row r="91" spans="1:34" ht="140.25">
      <c r="A91" s="15">
        <v>85</v>
      </c>
      <c r="B91" s="21" t="s">
        <v>369</v>
      </c>
      <c r="C91" s="21" t="s">
        <v>65</v>
      </c>
      <c r="D91" s="21" t="s">
        <v>40</v>
      </c>
      <c r="E91" s="21" t="s">
        <v>424</v>
      </c>
      <c r="F91" s="21" t="s">
        <v>425</v>
      </c>
      <c r="G91" s="21" t="s">
        <v>52</v>
      </c>
      <c r="H91" s="21" t="s">
        <v>40</v>
      </c>
      <c r="I91" s="21" t="s">
        <v>45</v>
      </c>
      <c r="J91" s="23">
        <v>43496</v>
      </c>
      <c r="K91" s="21" t="s">
        <v>240</v>
      </c>
      <c r="L91" s="21" t="s">
        <v>240</v>
      </c>
      <c r="M91" s="21" t="s">
        <v>47</v>
      </c>
      <c r="N91" s="21" t="s">
        <v>343</v>
      </c>
      <c r="O91" s="21" t="s">
        <v>401</v>
      </c>
      <c r="P91" s="21" t="s">
        <v>40</v>
      </c>
      <c r="Q91" s="8" t="s">
        <v>343</v>
      </c>
      <c r="R91" s="21" t="s">
        <v>43</v>
      </c>
      <c r="S91" s="21" t="s">
        <v>52</v>
      </c>
      <c r="T91" s="21" t="s">
        <v>53</v>
      </c>
      <c r="U91" s="21">
        <v>2</v>
      </c>
      <c r="V91" s="21" t="s">
        <v>54</v>
      </c>
      <c r="W91" s="21">
        <v>3</v>
      </c>
      <c r="X91" s="21" t="s">
        <v>55</v>
      </c>
      <c r="Y91" s="21">
        <v>2</v>
      </c>
      <c r="Z91" s="21" t="s">
        <v>55</v>
      </c>
      <c r="AA91" s="8" t="s">
        <v>43</v>
      </c>
      <c r="AB91" s="8" t="s">
        <v>344</v>
      </c>
      <c r="AC91" s="21" t="s">
        <v>402</v>
      </c>
      <c r="AD91" s="21" t="s">
        <v>426</v>
      </c>
      <c r="AE91" s="21" t="s">
        <v>403</v>
      </c>
      <c r="AF91" s="21" t="s">
        <v>204</v>
      </c>
      <c r="AG91" s="21" t="s">
        <v>205</v>
      </c>
      <c r="AH91" s="12">
        <v>45372</v>
      </c>
    </row>
    <row r="92" spans="1:34" ht="140.25">
      <c r="A92" s="15">
        <v>86</v>
      </c>
      <c r="B92" s="21" t="s">
        <v>369</v>
      </c>
      <c r="C92" s="21" t="s">
        <v>65</v>
      </c>
      <c r="D92" s="21" t="s">
        <v>40</v>
      </c>
      <c r="E92" s="21" t="s">
        <v>427</v>
      </c>
      <c r="F92" s="21" t="s">
        <v>428</v>
      </c>
      <c r="G92" s="21" t="s">
        <v>52</v>
      </c>
      <c r="H92" s="21" t="s">
        <v>40</v>
      </c>
      <c r="I92" s="21" t="s">
        <v>45</v>
      </c>
      <c r="J92" s="23">
        <v>43496</v>
      </c>
      <c r="K92" s="21" t="s">
        <v>240</v>
      </c>
      <c r="L92" s="21" t="s">
        <v>240</v>
      </c>
      <c r="M92" s="21" t="s">
        <v>47</v>
      </c>
      <c r="N92" s="21" t="s">
        <v>343</v>
      </c>
      <c r="O92" s="21" t="s">
        <v>401</v>
      </c>
      <c r="P92" s="21" t="s">
        <v>40</v>
      </c>
      <c r="Q92" s="8" t="s">
        <v>343</v>
      </c>
      <c r="R92" s="21" t="s">
        <v>43</v>
      </c>
      <c r="S92" s="21" t="s">
        <v>52</v>
      </c>
      <c r="T92" s="21" t="s">
        <v>53</v>
      </c>
      <c r="U92" s="21">
        <v>2</v>
      </c>
      <c r="V92" s="21" t="s">
        <v>55</v>
      </c>
      <c r="W92" s="21">
        <v>2</v>
      </c>
      <c r="X92" s="21" t="s">
        <v>55</v>
      </c>
      <c r="Y92" s="21">
        <v>2</v>
      </c>
      <c r="Z92" s="21" t="s">
        <v>55</v>
      </c>
      <c r="AA92" s="8" t="s">
        <v>52</v>
      </c>
      <c r="AB92" s="8" t="s">
        <v>40</v>
      </c>
      <c r="AC92" s="21" t="s">
        <v>402</v>
      </c>
      <c r="AD92" s="21" t="s">
        <v>392</v>
      </c>
      <c r="AE92" s="21" t="s">
        <v>403</v>
      </c>
      <c r="AF92" s="21" t="s">
        <v>204</v>
      </c>
      <c r="AG92" s="21" t="s">
        <v>205</v>
      </c>
      <c r="AH92" s="12">
        <v>45372</v>
      </c>
    </row>
    <row r="93" spans="1:34" ht="140.25">
      <c r="A93" s="15">
        <v>87</v>
      </c>
      <c r="B93" s="21" t="s">
        <v>369</v>
      </c>
      <c r="C93" s="21" t="s">
        <v>65</v>
      </c>
      <c r="D93" s="21" t="s">
        <v>40</v>
      </c>
      <c r="E93" s="21" t="s">
        <v>429</v>
      </c>
      <c r="F93" s="21" t="s">
        <v>430</v>
      </c>
      <c r="G93" s="21" t="s">
        <v>52</v>
      </c>
      <c r="H93" s="21" t="s">
        <v>40</v>
      </c>
      <c r="I93" s="21" t="s">
        <v>45</v>
      </c>
      <c r="J93" s="23">
        <v>43496</v>
      </c>
      <c r="K93" s="21" t="s">
        <v>240</v>
      </c>
      <c r="L93" s="21" t="s">
        <v>240</v>
      </c>
      <c r="M93" s="21" t="s">
        <v>47</v>
      </c>
      <c r="N93" s="21" t="s">
        <v>343</v>
      </c>
      <c r="O93" s="21" t="s">
        <v>401</v>
      </c>
      <c r="P93" s="21" t="s">
        <v>40</v>
      </c>
      <c r="Q93" s="8" t="s">
        <v>343</v>
      </c>
      <c r="R93" s="21" t="s">
        <v>43</v>
      </c>
      <c r="S93" s="21" t="s">
        <v>52</v>
      </c>
      <c r="T93" s="21" t="s">
        <v>53</v>
      </c>
      <c r="U93" s="21">
        <v>2</v>
      </c>
      <c r="V93" s="21" t="s">
        <v>55</v>
      </c>
      <c r="W93" s="21">
        <v>2</v>
      </c>
      <c r="X93" s="21" t="s">
        <v>55</v>
      </c>
      <c r="Y93" s="21">
        <v>2</v>
      </c>
      <c r="Z93" s="21" t="s">
        <v>55</v>
      </c>
      <c r="AA93" s="8" t="s">
        <v>52</v>
      </c>
      <c r="AB93" s="8" t="s">
        <v>40</v>
      </c>
      <c r="AC93" s="21" t="s">
        <v>402</v>
      </c>
      <c r="AD93" s="21" t="s">
        <v>392</v>
      </c>
      <c r="AE93" s="21" t="s">
        <v>403</v>
      </c>
      <c r="AF93" s="21" t="s">
        <v>204</v>
      </c>
      <c r="AG93" s="21" t="s">
        <v>205</v>
      </c>
      <c r="AH93" s="12">
        <v>45372</v>
      </c>
    </row>
    <row r="94" spans="1:34" ht="140.25">
      <c r="A94" s="15">
        <v>88</v>
      </c>
      <c r="B94" s="21" t="s">
        <v>369</v>
      </c>
      <c r="C94" s="21" t="s">
        <v>65</v>
      </c>
      <c r="D94" s="21" t="s">
        <v>40</v>
      </c>
      <c r="E94" s="21" t="s">
        <v>431</v>
      </c>
      <c r="F94" s="21" t="s">
        <v>432</v>
      </c>
      <c r="G94" s="21" t="s">
        <v>52</v>
      </c>
      <c r="H94" s="21" t="s">
        <v>40</v>
      </c>
      <c r="I94" s="21" t="s">
        <v>45</v>
      </c>
      <c r="J94" s="23">
        <v>43496</v>
      </c>
      <c r="K94" s="21" t="s">
        <v>240</v>
      </c>
      <c r="L94" s="21" t="s">
        <v>240</v>
      </c>
      <c r="M94" s="21" t="s">
        <v>47</v>
      </c>
      <c r="N94" s="21" t="s">
        <v>343</v>
      </c>
      <c r="O94" s="21" t="s">
        <v>401</v>
      </c>
      <c r="P94" s="21" t="s">
        <v>40</v>
      </c>
      <c r="Q94" s="8" t="s">
        <v>343</v>
      </c>
      <c r="R94" s="21" t="s">
        <v>43</v>
      </c>
      <c r="S94" s="21" t="s">
        <v>52</v>
      </c>
      <c r="T94" s="21" t="s">
        <v>53</v>
      </c>
      <c r="U94" s="21">
        <v>2</v>
      </c>
      <c r="V94" s="21" t="s">
        <v>54</v>
      </c>
      <c r="W94" s="21">
        <v>3</v>
      </c>
      <c r="X94" s="21" t="s">
        <v>54</v>
      </c>
      <c r="Y94" s="21">
        <v>3</v>
      </c>
      <c r="Z94" s="21" t="s">
        <v>54</v>
      </c>
      <c r="AA94" s="8" t="s">
        <v>43</v>
      </c>
      <c r="AB94" s="8" t="s">
        <v>344</v>
      </c>
      <c r="AC94" s="21" t="s">
        <v>402</v>
      </c>
      <c r="AD94" s="21" t="s">
        <v>426</v>
      </c>
      <c r="AE94" s="21" t="s">
        <v>403</v>
      </c>
      <c r="AF94" s="21" t="s">
        <v>204</v>
      </c>
      <c r="AG94" s="21" t="s">
        <v>205</v>
      </c>
      <c r="AH94" s="12">
        <v>45372</v>
      </c>
    </row>
    <row r="95" spans="1:34" ht="140.25">
      <c r="A95" s="15">
        <v>89</v>
      </c>
      <c r="B95" s="21" t="s">
        <v>369</v>
      </c>
      <c r="C95" s="21" t="s">
        <v>65</v>
      </c>
      <c r="D95" s="21" t="s">
        <v>40</v>
      </c>
      <c r="E95" s="21" t="s">
        <v>433</v>
      </c>
      <c r="F95" s="21" t="s">
        <v>434</v>
      </c>
      <c r="G95" s="21" t="s">
        <v>52</v>
      </c>
      <c r="H95" s="21" t="s">
        <v>40</v>
      </c>
      <c r="I95" s="21" t="s">
        <v>45</v>
      </c>
      <c r="J95" s="23">
        <v>43496</v>
      </c>
      <c r="K95" s="21" t="s">
        <v>240</v>
      </c>
      <c r="L95" s="21" t="s">
        <v>240</v>
      </c>
      <c r="M95" s="21" t="s">
        <v>47</v>
      </c>
      <c r="N95" s="21" t="s">
        <v>343</v>
      </c>
      <c r="O95" s="21" t="s">
        <v>401</v>
      </c>
      <c r="P95" s="21" t="s">
        <v>40</v>
      </c>
      <c r="Q95" s="8" t="s">
        <v>343</v>
      </c>
      <c r="R95" s="21" t="s">
        <v>43</v>
      </c>
      <c r="S95" s="21" t="s">
        <v>52</v>
      </c>
      <c r="T95" s="21" t="s">
        <v>53</v>
      </c>
      <c r="U95" s="21">
        <v>2</v>
      </c>
      <c r="V95" s="21" t="s">
        <v>55</v>
      </c>
      <c r="W95" s="21">
        <v>2</v>
      </c>
      <c r="X95" s="21" t="s">
        <v>54</v>
      </c>
      <c r="Y95" s="21">
        <v>3</v>
      </c>
      <c r="Z95" s="21" t="s">
        <v>55</v>
      </c>
      <c r="AA95" s="8" t="s">
        <v>52</v>
      </c>
      <c r="AB95" s="8" t="s">
        <v>40</v>
      </c>
      <c r="AC95" s="21" t="s">
        <v>402</v>
      </c>
      <c r="AD95" s="21" t="s">
        <v>392</v>
      </c>
      <c r="AE95" s="21" t="s">
        <v>403</v>
      </c>
      <c r="AF95" s="21" t="s">
        <v>204</v>
      </c>
      <c r="AG95" s="21" t="s">
        <v>205</v>
      </c>
      <c r="AH95" s="12">
        <v>45372</v>
      </c>
    </row>
    <row r="96" spans="1:34" ht="140.25">
      <c r="A96" s="15">
        <v>90</v>
      </c>
      <c r="B96" s="21" t="s">
        <v>369</v>
      </c>
      <c r="C96" s="21" t="s">
        <v>65</v>
      </c>
      <c r="D96" s="21" t="s">
        <v>40</v>
      </c>
      <c r="E96" s="21" t="s">
        <v>435</v>
      </c>
      <c r="F96" s="21" t="s">
        <v>436</v>
      </c>
      <c r="G96" s="21" t="s">
        <v>52</v>
      </c>
      <c r="H96" s="21" t="s">
        <v>40</v>
      </c>
      <c r="I96" s="21" t="s">
        <v>45</v>
      </c>
      <c r="J96" s="23">
        <v>43496</v>
      </c>
      <c r="K96" s="21" t="s">
        <v>240</v>
      </c>
      <c r="L96" s="21" t="s">
        <v>240</v>
      </c>
      <c r="M96" s="21" t="s">
        <v>47</v>
      </c>
      <c r="N96" s="21" t="s">
        <v>343</v>
      </c>
      <c r="O96" s="21" t="s">
        <v>401</v>
      </c>
      <c r="P96" s="21" t="s">
        <v>40</v>
      </c>
      <c r="Q96" s="8" t="s">
        <v>343</v>
      </c>
      <c r="R96" s="21" t="s">
        <v>43</v>
      </c>
      <c r="S96" s="21" t="s">
        <v>52</v>
      </c>
      <c r="T96" s="21" t="s">
        <v>53</v>
      </c>
      <c r="U96" s="21">
        <v>2</v>
      </c>
      <c r="V96" s="21" t="s">
        <v>55</v>
      </c>
      <c r="W96" s="21">
        <v>2</v>
      </c>
      <c r="X96" s="21" t="s">
        <v>54</v>
      </c>
      <c r="Y96" s="21">
        <v>3</v>
      </c>
      <c r="Z96" s="21" t="s">
        <v>55</v>
      </c>
      <c r="AA96" s="8" t="s">
        <v>52</v>
      </c>
      <c r="AB96" s="8" t="s">
        <v>40</v>
      </c>
      <c r="AC96" s="21" t="s">
        <v>402</v>
      </c>
      <c r="AD96" s="21" t="s">
        <v>392</v>
      </c>
      <c r="AE96" s="21" t="s">
        <v>403</v>
      </c>
      <c r="AF96" s="21" t="s">
        <v>204</v>
      </c>
      <c r="AG96" s="21" t="s">
        <v>205</v>
      </c>
      <c r="AH96" s="12">
        <v>45372</v>
      </c>
    </row>
    <row r="97" spans="1:34" ht="140.25">
      <c r="A97" s="15">
        <v>91</v>
      </c>
      <c r="B97" s="24" t="s">
        <v>369</v>
      </c>
      <c r="C97" s="24" t="s">
        <v>65</v>
      </c>
      <c r="D97" s="24" t="s">
        <v>40</v>
      </c>
      <c r="E97" s="24" t="s">
        <v>437</v>
      </c>
      <c r="F97" s="24" t="s">
        <v>438</v>
      </c>
      <c r="G97" s="24" t="s">
        <v>52</v>
      </c>
      <c r="H97" s="24" t="s">
        <v>40</v>
      </c>
      <c r="I97" s="24" t="s">
        <v>45</v>
      </c>
      <c r="J97" s="25">
        <v>43496</v>
      </c>
      <c r="K97" s="24" t="s">
        <v>240</v>
      </c>
      <c r="L97" s="24" t="s">
        <v>240</v>
      </c>
      <c r="M97" s="24" t="s">
        <v>47</v>
      </c>
      <c r="N97" s="24" t="s">
        <v>343</v>
      </c>
      <c r="O97" s="24" t="s">
        <v>401</v>
      </c>
      <c r="P97" s="24" t="s">
        <v>40</v>
      </c>
      <c r="Q97" s="26" t="s">
        <v>343</v>
      </c>
      <c r="R97" s="24" t="s">
        <v>43</v>
      </c>
      <c r="S97" s="24" t="s">
        <v>52</v>
      </c>
      <c r="T97" s="24" t="s">
        <v>53</v>
      </c>
      <c r="U97" s="24">
        <v>2</v>
      </c>
      <c r="V97" s="24" t="s">
        <v>54</v>
      </c>
      <c r="W97" s="24">
        <v>3</v>
      </c>
      <c r="X97" s="24" t="s">
        <v>55</v>
      </c>
      <c r="Y97" s="24">
        <v>2</v>
      </c>
      <c r="Z97" s="24" t="s">
        <v>55</v>
      </c>
      <c r="AA97" s="26" t="s">
        <v>52</v>
      </c>
      <c r="AB97" s="26" t="s">
        <v>40</v>
      </c>
      <c r="AC97" s="24" t="s">
        <v>402</v>
      </c>
      <c r="AD97" s="24" t="s">
        <v>392</v>
      </c>
      <c r="AE97" s="24" t="s">
        <v>403</v>
      </c>
      <c r="AF97" s="24" t="s">
        <v>204</v>
      </c>
      <c r="AG97" s="24" t="s">
        <v>205</v>
      </c>
      <c r="AH97" s="12">
        <v>45372</v>
      </c>
    </row>
    <row r="98" spans="1:34" ht="178.5">
      <c r="A98" s="15">
        <v>92</v>
      </c>
      <c r="B98" s="21" t="s">
        <v>38</v>
      </c>
      <c r="C98" s="21" t="s">
        <v>65</v>
      </c>
      <c r="D98" s="21" t="s">
        <v>40</v>
      </c>
      <c r="E98" s="21" t="s">
        <v>439</v>
      </c>
      <c r="F98" s="21" t="s">
        <v>440</v>
      </c>
      <c r="G98" s="21" t="s">
        <v>52</v>
      </c>
      <c r="H98" s="21" t="s">
        <v>40</v>
      </c>
      <c r="I98" s="21" t="s">
        <v>107</v>
      </c>
      <c r="J98" s="23">
        <v>44985</v>
      </c>
      <c r="K98" s="21" t="s">
        <v>240</v>
      </c>
      <c r="L98" s="21" t="s">
        <v>240</v>
      </c>
      <c r="M98" s="21" t="s">
        <v>47</v>
      </c>
      <c r="N98" s="21" t="s">
        <v>48</v>
      </c>
      <c r="O98" s="21" t="s">
        <v>40</v>
      </c>
      <c r="P98" s="21" t="s">
        <v>441</v>
      </c>
      <c r="Q98" s="8" t="s">
        <v>91</v>
      </c>
      <c r="R98" s="21" t="s">
        <v>43</v>
      </c>
      <c r="S98" s="21" t="s">
        <v>52</v>
      </c>
      <c r="T98" s="21" t="s">
        <v>53</v>
      </c>
      <c r="U98" s="21">
        <v>2</v>
      </c>
      <c r="V98" s="21" t="s">
        <v>55</v>
      </c>
      <c r="W98" s="21">
        <v>2</v>
      </c>
      <c r="X98" s="21" t="s">
        <v>55</v>
      </c>
      <c r="Y98" s="21">
        <v>2</v>
      </c>
      <c r="Z98" s="21" t="s">
        <v>55</v>
      </c>
      <c r="AA98" s="8" t="s">
        <v>43</v>
      </c>
      <c r="AB98" s="8" t="s">
        <v>154</v>
      </c>
      <c r="AC98" s="21" t="s">
        <v>442</v>
      </c>
      <c r="AD98" s="21" t="s">
        <v>443</v>
      </c>
      <c r="AE98" s="21" t="s">
        <v>444</v>
      </c>
      <c r="AF98" s="21" t="s">
        <v>394</v>
      </c>
      <c r="AG98" s="21" t="s">
        <v>205</v>
      </c>
      <c r="AH98" s="12">
        <v>45364</v>
      </c>
    </row>
    <row r="99" spans="1:34" ht="153">
      <c r="A99" s="15">
        <v>93</v>
      </c>
      <c r="B99" s="21" t="s">
        <v>38</v>
      </c>
      <c r="C99" s="21" t="s">
        <v>445</v>
      </c>
      <c r="D99" s="21" t="s">
        <v>446</v>
      </c>
      <c r="E99" s="21" t="s">
        <v>445</v>
      </c>
      <c r="F99" s="21" t="s">
        <v>447</v>
      </c>
      <c r="G99" s="21" t="s">
        <v>43</v>
      </c>
      <c r="H99" s="21" t="s">
        <v>448</v>
      </c>
      <c r="I99" s="21" t="s">
        <v>449</v>
      </c>
      <c r="J99" s="23">
        <v>44926</v>
      </c>
      <c r="K99" s="21" t="s">
        <v>240</v>
      </c>
      <c r="L99" s="21" t="s">
        <v>240</v>
      </c>
      <c r="M99" s="21" t="s">
        <v>47</v>
      </c>
      <c r="N99" s="21" t="s">
        <v>48</v>
      </c>
      <c r="O99" s="21" t="s">
        <v>40</v>
      </c>
      <c r="P99" s="21" t="s">
        <v>450</v>
      </c>
      <c r="Q99" s="8" t="s">
        <v>91</v>
      </c>
      <c r="R99" s="21" t="s">
        <v>43</v>
      </c>
      <c r="S99" s="21" t="s">
        <v>52</v>
      </c>
      <c r="T99" s="21" t="s">
        <v>53</v>
      </c>
      <c r="U99" s="21">
        <v>2</v>
      </c>
      <c r="V99" s="21" t="s">
        <v>54</v>
      </c>
      <c r="W99" s="21">
        <v>3</v>
      </c>
      <c r="X99" s="21" t="s">
        <v>55</v>
      </c>
      <c r="Y99" s="21">
        <v>2</v>
      </c>
      <c r="Z99" s="21" t="s">
        <v>55</v>
      </c>
      <c r="AA99" s="8" t="s">
        <v>43</v>
      </c>
      <c r="AB99" s="8" t="s">
        <v>176</v>
      </c>
      <c r="AC99" s="21" t="s">
        <v>451</v>
      </c>
      <c r="AD99" s="21" t="s">
        <v>392</v>
      </c>
      <c r="AE99" s="21" t="s">
        <v>452</v>
      </c>
      <c r="AF99" s="21" t="s">
        <v>394</v>
      </c>
      <c r="AG99" s="21" t="s">
        <v>205</v>
      </c>
      <c r="AH99" s="12">
        <v>45364</v>
      </c>
    </row>
    <row r="100" spans="1:34" ht="409.5">
      <c r="A100" s="15">
        <v>94</v>
      </c>
      <c r="B100" s="21" t="s">
        <v>38</v>
      </c>
      <c r="C100" s="21" t="s">
        <v>65</v>
      </c>
      <c r="D100" s="21" t="s">
        <v>40</v>
      </c>
      <c r="E100" s="21" t="s">
        <v>453</v>
      </c>
      <c r="F100" s="21" t="s">
        <v>454</v>
      </c>
      <c r="G100" s="21" t="s">
        <v>43</v>
      </c>
      <c r="H100" s="21" t="s">
        <v>455</v>
      </c>
      <c r="I100" s="21" t="s">
        <v>45</v>
      </c>
      <c r="J100" s="23">
        <v>44985</v>
      </c>
      <c r="K100" s="21" t="s">
        <v>240</v>
      </c>
      <c r="L100" s="21" t="s">
        <v>240</v>
      </c>
      <c r="M100" s="21" t="s">
        <v>47</v>
      </c>
      <c r="N100" s="21" t="s">
        <v>48</v>
      </c>
      <c r="O100" s="21" t="s">
        <v>40</v>
      </c>
      <c r="P100" s="21" t="s">
        <v>456</v>
      </c>
      <c r="Q100" s="8" t="s">
        <v>91</v>
      </c>
      <c r="R100" s="21" t="s">
        <v>43</v>
      </c>
      <c r="S100" s="21" t="s">
        <v>43</v>
      </c>
      <c r="T100" s="21" t="s">
        <v>53</v>
      </c>
      <c r="U100" s="21">
        <v>2</v>
      </c>
      <c r="V100" s="21" t="s">
        <v>55</v>
      </c>
      <c r="W100" s="21">
        <v>2</v>
      </c>
      <c r="X100" s="21" t="s">
        <v>55</v>
      </c>
      <c r="Y100" s="21">
        <v>2</v>
      </c>
      <c r="Z100" s="21" t="s">
        <v>55</v>
      </c>
      <c r="AA100" s="8" t="s">
        <v>52</v>
      </c>
      <c r="AB100" s="8" t="s">
        <v>40</v>
      </c>
      <c r="AC100" s="21" t="s">
        <v>451</v>
      </c>
      <c r="AD100" s="21" t="s">
        <v>392</v>
      </c>
      <c r="AE100" s="21" t="s">
        <v>457</v>
      </c>
      <c r="AF100" s="21" t="s">
        <v>204</v>
      </c>
      <c r="AG100" s="21" t="s">
        <v>205</v>
      </c>
      <c r="AH100" s="12">
        <v>45364</v>
      </c>
    </row>
    <row r="101" spans="1:34" ht="140.25">
      <c r="A101" s="15">
        <v>95</v>
      </c>
      <c r="B101" s="27" t="s">
        <v>38</v>
      </c>
      <c r="C101" s="27" t="s">
        <v>168</v>
      </c>
      <c r="D101" s="27" t="s">
        <v>40</v>
      </c>
      <c r="E101" s="27" t="s">
        <v>169</v>
      </c>
      <c r="F101" s="27" t="s">
        <v>458</v>
      </c>
      <c r="G101" s="27" t="s">
        <v>43</v>
      </c>
      <c r="H101" s="27" t="s">
        <v>459</v>
      </c>
      <c r="I101" s="27" t="s">
        <v>45</v>
      </c>
      <c r="J101" s="28">
        <v>44620</v>
      </c>
      <c r="K101" s="27" t="s">
        <v>240</v>
      </c>
      <c r="L101" s="27" t="s">
        <v>240</v>
      </c>
      <c r="M101" s="27" t="s">
        <v>47</v>
      </c>
      <c r="N101" s="27" t="s">
        <v>48</v>
      </c>
      <c r="O101" s="27" t="s">
        <v>40</v>
      </c>
      <c r="P101" s="27" t="s">
        <v>460</v>
      </c>
      <c r="Q101" s="8" t="s">
        <v>91</v>
      </c>
      <c r="R101" s="27" t="s">
        <v>43</v>
      </c>
      <c r="S101" s="27" t="s">
        <v>52</v>
      </c>
      <c r="T101" s="27" t="s">
        <v>53</v>
      </c>
      <c r="U101" s="27">
        <v>2</v>
      </c>
      <c r="V101" s="27" t="s">
        <v>54</v>
      </c>
      <c r="W101" s="27">
        <v>3</v>
      </c>
      <c r="X101" s="27" t="s">
        <v>55</v>
      </c>
      <c r="Y101" s="27">
        <v>2</v>
      </c>
      <c r="Z101" s="27" t="s">
        <v>55</v>
      </c>
      <c r="AA101" s="8" t="s">
        <v>43</v>
      </c>
      <c r="AB101" s="8" t="s">
        <v>56</v>
      </c>
      <c r="AC101" s="27" t="s">
        <v>442</v>
      </c>
      <c r="AD101" s="27" t="s">
        <v>443</v>
      </c>
      <c r="AE101" s="27" t="s">
        <v>461</v>
      </c>
      <c r="AF101" s="27" t="s">
        <v>204</v>
      </c>
      <c r="AG101" s="27" t="s">
        <v>205</v>
      </c>
      <c r="AH101" s="12">
        <v>45364</v>
      </c>
    </row>
    <row r="102" spans="1:34" ht="409.5">
      <c r="A102" s="15">
        <v>96</v>
      </c>
      <c r="B102" s="29" t="s">
        <v>38</v>
      </c>
      <c r="C102" s="27" t="s">
        <v>65</v>
      </c>
      <c r="D102" s="29" t="s">
        <v>40</v>
      </c>
      <c r="E102" s="29" t="s">
        <v>462</v>
      </c>
      <c r="F102" s="29" t="s">
        <v>463</v>
      </c>
      <c r="G102" s="29" t="s">
        <v>43</v>
      </c>
      <c r="H102" s="29" t="s">
        <v>464</v>
      </c>
      <c r="I102" s="29" t="s">
        <v>89</v>
      </c>
      <c r="J102" s="30">
        <v>44985</v>
      </c>
      <c r="K102" s="29" t="s">
        <v>240</v>
      </c>
      <c r="L102" s="29" t="s">
        <v>240</v>
      </c>
      <c r="M102" s="29" t="s">
        <v>47</v>
      </c>
      <c r="N102" s="29" t="s">
        <v>48</v>
      </c>
      <c r="O102" s="29" t="s">
        <v>40</v>
      </c>
      <c r="P102" s="29" t="s">
        <v>465</v>
      </c>
      <c r="Q102" s="29" t="s">
        <v>91</v>
      </c>
      <c r="R102" s="29" t="s">
        <v>43</v>
      </c>
      <c r="S102" s="29" t="s">
        <v>52</v>
      </c>
      <c r="T102" s="29" t="s">
        <v>53</v>
      </c>
      <c r="U102" s="29">
        <v>2</v>
      </c>
      <c r="V102" s="29" t="s">
        <v>55</v>
      </c>
      <c r="W102" s="29">
        <v>2</v>
      </c>
      <c r="X102" s="29" t="s">
        <v>55</v>
      </c>
      <c r="Y102" s="29">
        <v>2</v>
      </c>
      <c r="Z102" s="29" t="s">
        <v>55</v>
      </c>
      <c r="AA102" s="29" t="s">
        <v>43</v>
      </c>
      <c r="AB102" s="29" t="s">
        <v>56</v>
      </c>
      <c r="AC102" s="29" t="s">
        <v>442</v>
      </c>
      <c r="AD102" s="29" t="s">
        <v>443</v>
      </c>
      <c r="AE102" s="29" t="s">
        <v>466</v>
      </c>
      <c r="AF102" s="29" t="s">
        <v>204</v>
      </c>
      <c r="AG102" s="29" t="s">
        <v>205</v>
      </c>
      <c r="AH102" s="12">
        <v>45364</v>
      </c>
    </row>
    <row r="103" spans="1:34" ht="409.5">
      <c r="A103" s="15">
        <v>97</v>
      </c>
      <c r="B103" s="29" t="s">
        <v>38</v>
      </c>
      <c r="C103" s="27" t="s">
        <v>65</v>
      </c>
      <c r="D103" s="29" t="s">
        <v>40</v>
      </c>
      <c r="E103" s="29" t="s">
        <v>467</v>
      </c>
      <c r="F103" s="29" t="s">
        <v>468</v>
      </c>
      <c r="G103" s="29" t="s">
        <v>52</v>
      </c>
      <c r="H103" s="29" t="s">
        <v>40</v>
      </c>
      <c r="I103" s="29" t="s">
        <v>107</v>
      </c>
      <c r="J103" s="30">
        <v>44985</v>
      </c>
      <c r="K103" s="29" t="s">
        <v>240</v>
      </c>
      <c r="L103" s="29" t="s">
        <v>240</v>
      </c>
      <c r="M103" s="29" t="s">
        <v>47</v>
      </c>
      <c r="N103" s="29" t="s">
        <v>48</v>
      </c>
      <c r="O103" s="29" t="s">
        <v>40</v>
      </c>
      <c r="P103" s="29" t="s">
        <v>469</v>
      </c>
      <c r="Q103" s="29" t="s">
        <v>91</v>
      </c>
      <c r="R103" s="29" t="s">
        <v>43</v>
      </c>
      <c r="S103" s="29" t="s">
        <v>52</v>
      </c>
      <c r="T103" s="29" t="s">
        <v>53</v>
      </c>
      <c r="U103" s="29">
        <v>2</v>
      </c>
      <c r="V103" s="29" t="s">
        <v>55</v>
      </c>
      <c r="W103" s="29"/>
      <c r="X103" s="29" t="s">
        <v>55</v>
      </c>
      <c r="Y103" s="29">
        <v>2</v>
      </c>
      <c r="Z103" s="29" t="s">
        <v>55</v>
      </c>
      <c r="AA103" s="29" t="s">
        <v>43</v>
      </c>
      <c r="AB103" s="29" t="s">
        <v>56</v>
      </c>
      <c r="AC103" s="29" t="s">
        <v>402</v>
      </c>
      <c r="AD103" s="29" t="s">
        <v>392</v>
      </c>
      <c r="AE103" s="29" t="s">
        <v>470</v>
      </c>
      <c r="AF103" s="29" t="s">
        <v>204</v>
      </c>
      <c r="AG103" s="29" t="s">
        <v>205</v>
      </c>
      <c r="AH103" s="12">
        <v>45364</v>
      </c>
    </row>
    <row r="104" spans="1:34" ht="344.25">
      <c r="A104" s="15">
        <v>98</v>
      </c>
      <c r="B104" s="29" t="s">
        <v>38</v>
      </c>
      <c r="C104" s="27" t="s">
        <v>65</v>
      </c>
      <c r="D104" s="29" t="s">
        <v>40</v>
      </c>
      <c r="E104" s="29" t="s">
        <v>471</v>
      </c>
      <c r="F104" s="29" t="s">
        <v>472</v>
      </c>
      <c r="G104" s="29" t="s">
        <v>52</v>
      </c>
      <c r="H104" s="29" t="s">
        <v>40</v>
      </c>
      <c r="I104" s="29" t="s">
        <v>107</v>
      </c>
      <c r="J104" s="30">
        <v>44985</v>
      </c>
      <c r="K104" s="29" t="s">
        <v>240</v>
      </c>
      <c r="L104" s="29" t="s">
        <v>240</v>
      </c>
      <c r="M104" s="29" t="s">
        <v>47</v>
      </c>
      <c r="N104" s="29" t="s">
        <v>48</v>
      </c>
      <c r="O104" s="29" t="s">
        <v>40</v>
      </c>
      <c r="P104" s="29" t="s">
        <v>473</v>
      </c>
      <c r="Q104" s="29" t="s">
        <v>91</v>
      </c>
      <c r="R104" s="29" t="s">
        <v>43</v>
      </c>
      <c r="S104" s="29" t="s">
        <v>52</v>
      </c>
      <c r="T104" s="29" t="s">
        <v>53</v>
      </c>
      <c r="U104" s="29">
        <v>2</v>
      </c>
      <c r="V104" s="29" t="s">
        <v>54</v>
      </c>
      <c r="W104" s="29">
        <v>3</v>
      </c>
      <c r="X104" s="29" t="s">
        <v>54</v>
      </c>
      <c r="Y104" s="29">
        <v>3</v>
      </c>
      <c r="Z104" s="29" t="s">
        <v>54</v>
      </c>
      <c r="AA104" s="29" t="s">
        <v>43</v>
      </c>
      <c r="AB104" s="29" t="s">
        <v>56</v>
      </c>
      <c r="AC104" s="29" t="s">
        <v>474</v>
      </c>
      <c r="AD104" s="29" t="s">
        <v>426</v>
      </c>
      <c r="AE104" s="29" t="s">
        <v>475</v>
      </c>
      <c r="AF104" s="29" t="s">
        <v>204</v>
      </c>
      <c r="AG104" s="29" t="s">
        <v>205</v>
      </c>
      <c r="AH104" s="12">
        <v>45364</v>
      </c>
    </row>
    <row r="105" spans="1:34" ht="344.25">
      <c r="A105" s="15">
        <v>99</v>
      </c>
      <c r="B105" s="29" t="s">
        <v>38</v>
      </c>
      <c r="C105" s="27" t="s">
        <v>65</v>
      </c>
      <c r="D105" s="29" t="s">
        <v>40</v>
      </c>
      <c r="E105" s="29" t="s">
        <v>476</v>
      </c>
      <c r="F105" s="29" t="s">
        <v>477</v>
      </c>
      <c r="G105" s="29" t="s">
        <v>52</v>
      </c>
      <c r="H105" s="29" t="s">
        <v>40</v>
      </c>
      <c r="I105" s="29" t="s">
        <v>107</v>
      </c>
      <c r="J105" s="30">
        <v>44985</v>
      </c>
      <c r="K105" s="29" t="s">
        <v>240</v>
      </c>
      <c r="L105" s="29" t="s">
        <v>240</v>
      </c>
      <c r="M105" s="29" t="s">
        <v>47</v>
      </c>
      <c r="N105" s="29" t="s">
        <v>48</v>
      </c>
      <c r="O105" s="29" t="s">
        <v>40</v>
      </c>
      <c r="P105" s="29" t="s">
        <v>478</v>
      </c>
      <c r="Q105" s="29" t="s">
        <v>91</v>
      </c>
      <c r="R105" s="29" t="s">
        <v>43</v>
      </c>
      <c r="S105" s="29" t="s">
        <v>52</v>
      </c>
      <c r="T105" s="29" t="s">
        <v>53</v>
      </c>
      <c r="U105" s="29">
        <v>2</v>
      </c>
      <c r="V105" s="29" t="s">
        <v>54</v>
      </c>
      <c r="W105" s="29">
        <v>3</v>
      </c>
      <c r="X105" s="29" t="s">
        <v>54</v>
      </c>
      <c r="Y105" s="29">
        <v>3</v>
      </c>
      <c r="Z105" s="29" t="s">
        <v>54</v>
      </c>
      <c r="AA105" s="29" t="s">
        <v>43</v>
      </c>
      <c r="AB105" s="29" t="s">
        <v>344</v>
      </c>
      <c r="AC105" s="29" t="s">
        <v>479</v>
      </c>
      <c r="AD105" s="29" t="s">
        <v>443</v>
      </c>
      <c r="AE105" s="29" t="s">
        <v>475</v>
      </c>
      <c r="AF105" s="29" t="s">
        <v>204</v>
      </c>
      <c r="AG105" s="29" t="s">
        <v>205</v>
      </c>
      <c r="AH105" s="12">
        <v>45364</v>
      </c>
    </row>
    <row r="106" spans="1:34" ht="318.75">
      <c r="A106" s="15">
        <v>100</v>
      </c>
      <c r="B106" s="29" t="s">
        <v>38</v>
      </c>
      <c r="C106" s="27" t="s">
        <v>65</v>
      </c>
      <c r="D106" s="29" t="s">
        <v>40</v>
      </c>
      <c r="E106" s="29" t="s">
        <v>91</v>
      </c>
      <c r="F106" s="29" t="s">
        <v>480</v>
      </c>
      <c r="G106" s="29" t="s">
        <v>52</v>
      </c>
      <c r="H106" s="29" t="s">
        <v>40</v>
      </c>
      <c r="I106" s="29" t="s">
        <v>107</v>
      </c>
      <c r="J106" s="30">
        <v>44985</v>
      </c>
      <c r="K106" s="29" t="s">
        <v>240</v>
      </c>
      <c r="L106" s="29" t="s">
        <v>240</v>
      </c>
      <c r="M106" s="29" t="s">
        <v>47</v>
      </c>
      <c r="N106" s="29" t="s">
        <v>48</v>
      </c>
      <c r="O106" s="29" t="s">
        <v>40</v>
      </c>
      <c r="P106" s="29" t="s">
        <v>481</v>
      </c>
      <c r="Q106" s="29" t="s">
        <v>91</v>
      </c>
      <c r="R106" s="29" t="s">
        <v>43</v>
      </c>
      <c r="S106" s="29" t="s">
        <v>52</v>
      </c>
      <c r="T106" s="29" t="s">
        <v>53</v>
      </c>
      <c r="U106" s="29">
        <v>2</v>
      </c>
      <c r="V106" s="29" t="s">
        <v>54</v>
      </c>
      <c r="W106" s="29">
        <v>3</v>
      </c>
      <c r="X106" s="29" t="s">
        <v>55</v>
      </c>
      <c r="Y106" s="29">
        <v>2</v>
      </c>
      <c r="Z106" s="29" t="s">
        <v>55</v>
      </c>
      <c r="AA106" s="29" t="s">
        <v>43</v>
      </c>
      <c r="AB106" s="29" t="s">
        <v>344</v>
      </c>
      <c r="AC106" s="29" t="s">
        <v>482</v>
      </c>
      <c r="AD106" s="29" t="s">
        <v>443</v>
      </c>
      <c r="AE106" s="29" t="s">
        <v>483</v>
      </c>
      <c r="AF106" s="29" t="s">
        <v>204</v>
      </c>
      <c r="AG106" s="29" t="s">
        <v>205</v>
      </c>
      <c r="AH106" s="12">
        <v>45364</v>
      </c>
    </row>
    <row r="107" spans="1:34" ht="229.5">
      <c r="A107" s="15">
        <v>101</v>
      </c>
      <c r="B107" s="29" t="s">
        <v>484</v>
      </c>
      <c r="C107" s="27" t="s">
        <v>65</v>
      </c>
      <c r="D107" s="29" t="s">
        <v>40</v>
      </c>
      <c r="E107" s="29" t="s">
        <v>485</v>
      </c>
      <c r="F107" s="29" t="s">
        <v>486</v>
      </c>
      <c r="G107" s="29" t="s">
        <v>52</v>
      </c>
      <c r="H107" s="29" t="s">
        <v>40</v>
      </c>
      <c r="I107" s="29" t="s">
        <v>45</v>
      </c>
      <c r="J107" s="30">
        <v>43467</v>
      </c>
      <c r="K107" s="29" t="s">
        <v>240</v>
      </c>
      <c r="L107" s="29" t="s">
        <v>240</v>
      </c>
      <c r="M107" s="29" t="s">
        <v>47</v>
      </c>
      <c r="N107" s="29" t="s">
        <v>343</v>
      </c>
      <c r="O107" s="29" t="s">
        <v>401</v>
      </c>
      <c r="P107" s="29" t="s">
        <v>40</v>
      </c>
      <c r="Q107" s="29" t="s">
        <v>343</v>
      </c>
      <c r="R107" s="29" t="s">
        <v>43</v>
      </c>
      <c r="S107" s="29" t="s">
        <v>52</v>
      </c>
      <c r="T107" s="29" t="s">
        <v>53</v>
      </c>
      <c r="U107" s="29">
        <v>2</v>
      </c>
      <c r="V107" s="29" t="s">
        <v>55</v>
      </c>
      <c r="W107" s="29">
        <v>2</v>
      </c>
      <c r="X107" s="29" t="s">
        <v>54</v>
      </c>
      <c r="Y107" s="29">
        <v>3</v>
      </c>
      <c r="Z107" s="29" t="s">
        <v>55</v>
      </c>
      <c r="AA107" s="29" t="s">
        <v>43</v>
      </c>
      <c r="AB107" s="29" t="s">
        <v>344</v>
      </c>
      <c r="AC107" s="29" t="s">
        <v>487</v>
      </c>
      <c r="AD107" s="29" t="s">
        <v>488</v>
      </c>
      <c r="AE107" s="29" t="s">
        <v>489</v>
      </c>
      <c r="AF107" s="29" t="s">
        <v>204</v>
      </c>
      <c r="AG107" s="29" t="s">
        <v>205</v>
      </c>
      <c r="AH107" s="12">
        <v>45364</v>
      </c>
    </row>
    <row r="108" spans="1:34" ht="114.75">
      <c r="A108" s="15">
        <v>102</v>
      </c>
      <c r="B108" s="29" t="s">
        <v>484</v>
      </c>
      <c r="C108" s="27" t="s">
        <v>65</v>
      </c>
      <c r="D108" s="29" t="s">
        <v>40</v>
      </c>
      <c r="E108" s="29" t="s">
        <v>490</v>
      </c>
      <c r="F108" s="29" t="s">
        <v>491</v>
      </c>
      <c r="G108" s="29" t="s">
        <v>52</v>
      </c>
      <c r="H108" s="29" t="s">
        <v>40</v>
      </c>
      <c r="I108" s="29" t="s">
        <v>45</v>
      </c>
      <c r="J108" s="30">
        <v>43467</v>
      </c>
      <c r="K108" s="29" t="s">
        <v>240</v>
      </c>
      <c r="L108" s="29" t="s">
        <v>240</v>
      </c>
      <c r="M108" s="29" t="s">
        <v>47</v>
      </c>
      <c r="N108" s="29" t="s">
        <v>343</v>
      </c>
      <c r="O108" s="29" t="s">
        <v>401</v>
      </c>
      <c r="P108" s="29" t="s">
        <v>40</v>
      </c>
      <c r="Q108" s="29" t="s">
        <v>343</v>
      </c>
      <c r="R108" s="29" t="s">
        <v>43</v>
      </c>
      <c r="S108" s="29" t="s">
        <v>52</v>
      </c>
      <c r="T108" s="29" t="s">
        <v>53</v>
      </c>
      <c r="U108" s="29">
        <v>2</v>
      </c>
      <c r="V108" s="29" t="s">
        <v>55</v>
      </c>
      <c r="W108" s="29">
        <v>2</v>
      </c>
      <c r="X108" s="29" t="s">
        <v>54</v>
      </c>
      <c r="Y108" s="29">
        <v>3</v>
      </c>
      <c r="Z108" s="29" t="s">
        <v>55</v>
      </c>
      <c r="AA108" s="29" t="s">
        <v>52</v>
      </c>
      <c r="AB108" s="29" t="s">
        <v>40</v>
      </c>
      <c r="AC108" s="29" t="s">
        <v>402</v>
      </c>
      <c r="AD108" s="29" t="s">
        <v>392</v>
      </c>
      <c r="AE108" s="29" t="s">
        <v>492</v>
      </c>
      <c r="AF108" s="29" t="s">
        <v>204</v>
      </c>
      <c r="AG108" s="29" t="s">
        <v>205</v>
      </c>
      <c r="AH108" s="12">
        <v>45364</v>
      </c>
    </row>
    <row r="109" spans="1:34" ht="165.75">
      <c r="A109" s="15">
        <v>103</v>
      </c>
      <c r="B109" s="29" t="s">
        <v>493</v>
      </c>
      <c r="C109" s="27" t="s">
        <v>65</v>
      </c>
      <c r="D109" s="29" t="s">
        <v>40</v>
      </c>
      <c r="E109" s="29" t="s">
        <v>494</v>
      </c>
      <c r="F109" s="29" t="s">
        <v>495</v>
      </c>
      <c r="G109" s="29" t="s">
        <v>52</v>
      </c>
      <c r="H109" s="29" t="s">
        <v>40</v>
      </c>
      <c r="I109" s="29" t="s">
        <v>216</v>
      </c>
      <c r="J109" s="30">
        <v>44985</v>
      </c>
      <c r="K109" s="29" t="s">
        <v>240</v>
      </c>
      <c r="L109" s="29" t="s">
        <v>240</v>
      </c>
      <c r="M109" s="29" t="s">
        <v>47</v>
      </c>
      <c r="N109" s="29" t="s">
        <v>48</v>
      </c>
      <c r="O109" s="29" t="s">
        <v>40</v>
      </c>
      <c r="P109" s="29" t="s">
        <v>496</v>
      </c>
      <c r="Q109" s="29" t="s">
        <v>91</v>
      </c>
      <c r="R109" s="29" t="s">
        <v>43</v>
      </c>
      <c r="S109" s="29" t="s">
        <v>52</v>
      </c>
      <c r="T109" s="29" t="s">
        <v>53</v>
      </c>
      <c r="U109" s="29">
        <v>2</v>
      </c>
      <c r="V109" s="29" t="s">
        <v>55</v>
      </c>
      <c r="W109" s="29">
        <v>2</v>
      </c>
      <c r="X109" s="29" t="s">
        <v>54</v>
      </c>
      <c r="Y109" s="29">
        <v>3</v>
      </c>
      <c r="Z109" s="29" t="s">
        <v>55</v>
      </c>
      <c r="AA109" s="29" t="s">
        <v>43</v>
      </c>
      <c r="AB109" s="29" t="s">
        <v>176</v>
      </c>
      <c r="AC109" s="29" t="s">
        <v>402</v>
      </c>
      <c r="AD109" s="29" t="s">
        <v>392</v>
      </c>
      <c r="AE109" s="29" t="s">
        <v>403</v>
      </c>
      <c r="AF109" s="29" t="s">
        <v>204</v>
      </c>
      <c r="AG109" s="29" t="s">
        <v>205</v>
      </c>
      <c r="AH109" s="12">
        <v>45364</v>
      </c>
    </row>
    <row r="110" spans="1:34" ht="102">
      <c r="A110" s="15">
        <v>104</v>
      </c>
      <c r="B110" s="29" t="s">
        <v>493</v>
      </c>
      <c r="C110" s="27" t="s">
        <v>65</v>
      </c>
      <c r="D110" s="29" t="s">
        <v>40</v>
      </c>
      <c r="E110" s="29" t="s">
        <v>497</v>
      </c>
      <c r="F110" s="29" t="s">
        <v>498</v>
      </c>
      <c r="G110" s="29" t="s">
        <v>52</v>
      </c>
      <c r="H110" s="29" t="s">
        <v>40</v>
      </c>
      <c r="I110" s="29" t="s">
        <v>45</v>
      </c>
      <c r="J110" s="30">
        <v>44925</v>
      </c>
      <c r="K110" s="29" t="s">
        <v>240</v>
      </c>
      <c r="L110" s="29" t="s">
        <v>240</v>
      </c>
      <c r="M110" s="29" t="s">
        <v>47</v>
      </c>
      <c r="N110" s="29" t="s">
        <v>48</v>
      </c>
      <c r="O110" s="29" t="s">
        <v>40</v>
      </c>
      <c r="P110" s="29" t="s">
        <v>499</v>
      </c>
      <c r="Q110" s="29" t="s">
        <v>91</v>
      </c>
      <c r="R110" s="29" t="s">
        <v>43</v>
      </c>
      <c r="S110" s="29" t="s">
        <v>52</v>
      </c>
      <c r="T110" s="29" t="s">
        <v>53</v>
      </c>
      <c r="U110" s="29">
        <v>2</v>
      </c>
      <c r="V110" s="29" t="s">
        <v>55</v>
      </c>
      <c r="W110" s="29">
        <v>2</v>
      </c>
      <c r="X110" s="29" t="s">
        <v>55</v>
      </c>
      <c r="Y110" s="29">
        <v>2</v>
      </c>
      <c r="Z110" s="29" t="s">
        <v>55</v>
      </c>
      <c r="AA110" s="29" t="s">
        <v>52</v>
      </c>
      <c r="AB110" s="29" t="s">
        <v>40</v>
      </c>
      <c r="AC110" s="29" t="s">
        <v>40</v>
      </c>
      <c r="AD110" s="29" t="s">
        <v>40</v>
      </c>
      <c r="AE110" s="29" t="s">
        <v>40</v>
      </c>
      <c r="AF110" s="29" t="s">
        <v>40</v>
      </c>
      <c r="AG110" s="29" t="s">
        <v>40</v>
      </c>
      <c r="AH110" s="12">
        <v>45364</v>
      </c>
    </row>
    <row r="111" spans="1:34" ht="178.5">
      <c r="A111" s="15">
        <v>105</v>
      </c>
      <c r="B111" s="29" t="s">
        <v>493</v>
      </c>
      <c r="C111" s="27" t="s">
        <v>65</v>
      </c>
      <c r="D111" s="29" t="s">
        <v>40</v>
      </c>
      <c r="E111" s="29" t="s">
        <v>500</v>
      </c>
      <c r="F111" s="29" t="s">
        <v>501</v>
      </c>
      <c r="G111" s="29" t="s">
        <v>52</v>
      </c>
      <c r="H111" s="29" t="s">
        <v>40</v>
      </c>
      <c r="I111" s="29" t="s">
        <v>45</v>
      </c>
      <c r="J111" s="30">
        <v>44925</v>
      </c>
      <c r="K111" s="29" t="s">
        <v>240</v>
      </c>
      <c r="L111" s="29" t="s">
        <v>240</v>
      </c>
      <c r="M111" s="29" t="s">
        <v>47</v>
      </c>
      <c r="N111" s="29" t="s">
        <v>48</v>
      </c>
      <c r="O111" s="29" t="s">
        <v>40</v>
      </c>
      <c r="P111" s="29" t="s">
        <v>502</v>
      </c>
      <c r="Q111" s="29" t="s">
        <v>503</v>
      </c>
      <c r="R111" s="29" t="s">
        <v>43</v>
      </c>
      <c r="S111" s="29" t="s">
        <v>52</v>
      </c>
      <c r="T111" s="29" t="s">
        <v>53</v>
      </c>
      <c r="U111" s="29">
        <v>2</v>
      </c>
      <c r="V111" s="29" t="s">
        <v>54</v>
      </c>
      <c r="W111" s="29">
        <v>3</v>
      </c>
      <c r="X111" s="29" t="s">
        <v>55</v>
      </c>
      <c r="Y111" s="29">
        <v>2</v>
      </c>
      <c r="Z111" s="29" t="s">
        <v>55</v>
      </c>
      <c r="AA111" s="29" t="s">
        <v>52</v>
      </c>
      <c r="AB111" s="29" t="s">
        <v>40</v>
      </c>
      <c r="AC111" s="29" t="s">
        <v>402</v>
      </c>
      <c r="AD111" s="29" t="s">
        <v>392</v>
      </c>
      <c r="AE111" s="29" t="s">
        <v>504</v>
      </c>
      <c r="AF111" s="29" t="s">
        <v>204</v>
      </c>
      <c r="AG111" s="29" t="s">
        <v>205</v>
      </c>
      <c r="AH111" s="12">
        <v>45364</v>
      </c>
    </row>
    <row r="112" spans="1:34" ht="204">
      <c r="A112" s="15">
        <v>106</v>
      </c>
      <c r="B112" s="29" t="s">
        <v>493</v>
      </c>
      <c r="C112" s="27" t="s">
        <v>65</v>
      </c>
      <c r="D112" s="29" t="s">
        <v>40</v>
      </c>
      <c r="E112" s="29" t="s">
        <v>505</v>
      </c>
      <c r="F112" s="29" t="s">
        <v>506</v>
      </c>
      <c r="G112" s="29" t="s">
        <v>52</v>
      </c>
      <c r="H112" s="29" t="s">
        <v>40</v>
      </c>
      <c r="I112" s="29" t="s">
        <v>45</v>
      </c>
      <c r="J112" s="30">
        <v>44742</v>
      </c>
      <c r="K112" s="29" t="s">
        <v>240</v>
      </c>
      <c r="L112" s="29" t="s">
        <v>240</v>
      </c>
      <c r="M112" s="29" t="s">
        <v>47</v>
      </c>
      <c r="N112" s="29" t="s">
        <v>48</v>
      </c>
      <c r="O112" s="29" t="s">
        <v>40</v>
      </c>
      <c r="P112" s="29" t="s">
        <v>507</v>
      </c>
      <c r="Q112" s="29" t="s">
        <v>503</v>
      </c>
      <c r="R112" s="29" t="s">
        <v>43</v>
      </c>
      <c r="S112" s="29" t="s">
        <v>52</v>
      </c>
      <c r="T112" s="29" t="s">
        <v>53</v>
      </c>
      <c r="U112" s="29">
        <v>2</v>
      </c>
      <c r="V112" s="29" t="s">
        <v>55</v>
      </c>
      <c r="W112" s="29">
        <v>2</v>
      </c>
      <c r="X112" s="29" t="s">
        <v>55</v>
      </c>
      <c r="Y112" s="29">
        <v>2</v>
      </c>
      <c r="Z112" s="29" t="s">
        <v>55</v>
      </c>
      <c r="AA112" s="29" t="s">
        <v>52</v>
      </c>
      <c r="AB112" s="29" t="s">
        <v>40</v>
      </c>
      <c r="AC112" s="29" t="s">
        <v>402</v>
      </c>
      <c r="AD112" s="29" t="s">
        <v>392</v>
      </c>
      <c r="AE112" s="29" t="s">
        <v>508</v>
      </c>
      <c r="AF112" s="29" t="s">
        <v>204</v>
      </c>
      <c r="AG112" s="29" t="s">
        <v>205</v>
      </c>
      <c r="AH112" s="12">
        <v>45364</v>
      </c>
    </row>
    <row r="113" spans="1:34" ht="76.5">
      <c r="A113" s="15">
        <v>107</v>
      </c>
      <c r="B113" s="29" t="s">
        <v>493</v>
      </c>
      <c r="C113" s="27" t="s">
        <v>65</v>
      </c>
      <c r="D113" s="29" t="s">
        <v>40</v>
      </c>
      <c r="E113" s="29" t="s">
        <v>509</v>
      </c>
      <c r="F113" s="29" t="s">
        <v>510</v>
      </c>
      <c r="G113" s="29" t="s">
        <v>52</v>
      </c>
      <c r="H113" s="29" t="s">
        <v>40</v>
      </c>
      <c r="I113" s="29" t="s">
        <v>45</v>
      </c>
      <c r="J113" s="30">
        <v>44925</v>
      </c>
      <c r="K113" s="29" t="s">
        <v>240</v>
      </c>
      <c r="L113" s="29" t="s">
        <v>240</v>
      </c>
      <c r="M113" s="29" t="s">
        <v>47</v>
      </c>
      <c r="N113" s="29" t="s">
        <v>48</v>
      </c>
      <c r="O113" s="29" t="s">
        <v>40</v>
      </c>
      <c r="P113" s="29" t="s">
        <v>256</v>
      </c>
      <c r="Q113" s="29" t="s">
        <v>91</v>
      </c>
      <c r="R113" s="29" t="s">
        <v>43</v>
      </c>
      <c r="S113" s="29" t="s">
        <v>52</v>
      </c>
      <c r="T113" s="29" t="s">
        <v>53</v>
      </c>
      <c r="U113" s="29">
        <v>2</v>
      </c>
      <c r="V113" s="29" t="s">
        <v>54</v>
      </c>
      <c r="W113" s="29">
        <v>3</v>
      </c>
      <c r="X113" s="29" t="s">
        <v>55</v>
      </c>
      <c r="Y113" s="29">
        <v>2</v>
      </c>
      <c r="Z113" s="29" t="s">
        <v>55</v>
      </c>
      <c r="AA113" s="29" t="s">
        <v>52</v>
      </c>
      <c r="AB113" s="29" t="s">
        <v>40</v>
      </c>
      <c r="AC113" s="29" t="s">
        <v>40</v>
      </c>
      <c r="AD113" s="29" t="s">
        <v>40</v>
      </c>
      <c r="AE113" s="29" t="s">
        <v>40</v>
      </c>
      <c r="AF113" s="29" t="s">
        <v>40</v>
      </c>
      <c r="AG113" s="29" t="s">
        <v>40</v>
      </c>
      <c r="AH113" s="12">
        <v>45364</v>
      </c>
    </row>
    <row r="114" spans="1:34" ht="153">
      <c r="A114" s="15">
        <v>108</v>
      </c>
      <c r="B114" s="29" t="s">
        <v>237</v>
      </c>
      <c r="C114" s="27" t="s">
        <v>65</v>
      </c>
      <c r="D114" s="29" t="s">
        <v>40</v>
      </c>
      <c r="E114" s="29" t="s">
        <v>511</v>
      </c>
      <c r="F114" s="29" t="s">
        <v>512</v>
      </c>
      <c r="G114" s="29" t="s">
        <v>52</v>
      </c>
      <c r="H114" s="29" t="s">
        <v>40</v>
      </c>
      <c r="I114" s="29" t="s">
        <v>45</v>
      </c>
      <c r="J114" s="30">
        <v>44925</v>
      </c>
      <c r="K114" s="29" t="s">
        <v>240</v>
      </c>
      <c r="L114" s="29" t="s">
        <v>240</v>
      </c>
      <c r="M114" s="29" t="s">
        <v>47</v>
      </c>
      <c r="N114" s="29" t="s">
        <v>48</v>
      </c>
      <c r="O114" s="29" t="s">
        <v>40</v>
      </c>
      <c r="P114" s="29" t="s">
        <v>513</v>
      </c>
      <c r="Q114" s="29" t="s">
        <v>91</v>
      </c>
      <c r="R114" s="29" t="s">
        <v>43</v>
      </c>
      <c r="S114" s="29" t="s">
        <v>52</v>
      </c>
      <c r="T114" s="29" t="s">
        <v>53</v>
      </c>
      <c r="U114" s="29">
        <v>2</v>
      </c>
      <c r="V114" s="29" t="s">
        <v>54</v>
      </c>
      <c r="W114" s="29">
        <v>3</v>
      </c>
      <c r="X114" s="29" t="s">
        <v>55</v>
      </c>
      <c r="Y114" s="29">
        <v>2</v>
      </c>
      <c r="Z114" s="29" t="s">
        <v>55</v>
      </c>
      <c r="AA114" s="29" t="s">
        <v>52</v>
      </c>
      <c r="AB114" s="29" t="s">
        <v>40</v>
      </c>
      <c r="AC114" s="29" t="s">
        <v>402</v>
      </c>
      <c r="AD114" s="29" t="s">
        <v>392</v>
      </c>
      <c r="AE114" s="29" t="s">
        <v>514</v>
      </c>
      <c r="AF114" s="29" t="s">
        <v>204</v>
      </c>
      <c r="AG114" s="29" t="s">
        <v>205</v>
      </c>
      <c r="AH114" s="12">
        <v>45364</v>
      </c>
    </row>
    <row r="115" spans="1:34" ht="229.5">
      <c r="A115" s="15">
        <v>109</v>
      </c>
      <c r="B115" s="21" t="s">
        <v>38</v>
      </c>
      <c r="C115" s="21" t="s">
        <v>115</v>
      </c>
      <c r="D115" s="8" t="s">
        <v>515</v>
      </c>
      <c r="E115" s="21" t="s">
        <v>516</v>
      </c>
      <c r="F115" s="21" t="s">
        <v>517</v>
      </c>
      <c r="G115" s="21" t="s">
        <v>43</v>
      </c>
      <c r="H115" s="8" t="s">
        <v>518</v>
      </c>
      <c r="I115" s="21" t="s">
        <v>45</v>
      </c>
      <c r="J115" s="21" t="s">
        <v>519</v>
      </c>
      <c r="K115" s="21" t="s">
        <v>520</v>
      </c>
      <c r="L115" s="21" t="s">
        <v>520</v>
      </c>
      <c r="M115" s="21" t="s">
        <v>47</v>
      </c>
      <c r="N115" s="21" t="s">
        <v>125</v>
      </c>
      <c r="O115" s="21"/>
      <c r="P115" s="21" t="s">
        <v>521</v>
      </c>
      <c r="Q115" s="8" t="s">
        <v>51</v>
      </c>
      <c r="R115" s="21" t="s">
        <v>43</v>
      </c>
      <c r="S115" s="21" t="s">
        <v>52</v>
      </c>
      <c r="T115" s="21" t="s">
        <v>53</v>
      </c>
      <c r="U115" s="21"/>
      <c r="V115" s="21" t="s">
        <v>54</v>
      </c>
      <c r="W115" s="21"/>
      <c r="X115" s="21" t="s">
        <v>54</v>
      </c>
      <c r="Y115" s="21"/>
      <c r="Z115" s="32" t="s">
        <v>54</v>
      </c>
      <c r="AA115" s="8" t="s">
        <v>43</v>
      </c>
      <c r="AB115" s="40" t="s">
        <v>522</v>
      </c>
      <c r="AC115" s="21" t="s">
        <v>49</v>
      </c>
      <c r="AD115" s="21" t="s">
        <v>523</v>
      </c>
      <c r="AE115" s="21"/>
      <c r="AF115" s="21" t="s">
        <v>49</v>
      </c>
      <c r="AG115" s="8" t="s">
        <v>524</v>
      </c>
      <c r="AH115" s="22">
        <v>45311</v>
      </c>
    </row>
    <row r="116" spans="1:34" ht="409.5">
      <c r="A116" s="15">
        <v>110</v>
      </c>
      <c r="B116" s="21" t="s">
        <v>38</v>
      </c>
      <c r="C116" s="21" t="s">
        <v>115</v>
      </c>
      <c r="D116" s="8" t="s">
        <v>515</v>
      </c>
      <c r="E116" s="21" t="s">
        <v>525</v>
      </c>
      <c r="F116" s="21" t="s">
        <v>526</v>
      </c>
      <c r="G116" s="21" t="s">
        <v>43</v>
      </c>
      <c r="H116" s="8" t="s">
        <v>518</v>
      </c>
      <c r="I116" s="21" t="s">
        <v>82</v>
      </c>
      <c r="J116" s="21" t="s">
        <v>527</v>
      </c>
      <c r="K116" s="21" t="s">
        <v>520</v>
      </c>
      <c r="L116" s="21" t="s">
        <v>520</v>
      </c>
      <c r="M116" s="21" t="s">
        <v>47</v>
      </c>
      <c r="N116" s="21" t="s">
        <v>125</v>
      </c>
      <c r="O116" s="21"/>
      <c r="P116" s="21"/>
      <c r="Q116" s="8"/>
      <c r="R116" s="21"/>
      <c r="S116" s="21"/>
      <c r="T116" s="21" t="s">
        <v>53</v>
      </c>
      <c r="U116" s="21"/>
      <c r="V116" s="21" t="s">
        <v>55</v>
      </c>
      <c r="W116" s="21"/>
      <c r="X116" s="21" t="s">
        <v>55</v>
      </c>
      <c r="Y116" s="21"/>
      <c r="Z116" s="32" t="s">
        <v>55</v>
      </c>
      <c r="AA116" s="8"/>
      <c r="AB116" s="29" t="s">
        <v>522</v>
      </c>
      <c r="AC116" s="21"/>
      <c r="AD116" s="21"/>
      <c r="AE116" s="21"/>
      <c r="AF116" s="21"/>
      <c r="AG116" s="8" t="s">
        <v>524</v>
      </c>
      <c r="AH116" s="33"/>
    </row>
    <row r="117" spans="1:34" ht="178.5">
      <c r="A117" s="15">
        <v>111</v>
      </c>
      <c r="B117" s="21" t="s">
        <v>38</v>
      </c>
      <c r="C117" s="21" t="s">
        <v>115</v>
      </c>
      <c r="D117" s="8" t="s">
        <v>515</v>
      </c>
      <c r="E117" s="29" t="s">
        <v>213</v>
      </c>
      <c r="F117" s="21" t="s">
        <v>528</v>
      </c>
      <c r="G117" s="21" t="s">
        <v>43</v>
      </c>
      <c r="H117" s="8" t="s">
        <v>529</v>
      </c>
      <c r="I117" s="21" t="s">
        <v>82</v>
      </c>
      <c r="J117" s="41" t="s">
        <v>530</v>
      </c>
      <c r="K117" s="21" t="s">
        <v>520</v>
      </c>
      <c r="L117" s="21" t="s">
        <v>520</v>
      </c>
      <c r="M117" s="21" t="s">
        <v>47</v>
      </c>
      <c r="N117" s="21" t="s">
        <v>343</v>
      </c>
      <c r="O117" s="21"/>
      <c r="P117" s="21" t="s">
        <v>531</v>
      </c>
      <c r="Q117" s="8" t="s">
        <v>51</v>
      </c>
      <c r="R117" s="21" t="s">
        <v>43</v>
      </c>
      <c r="S117" s="21" t="s">
        <v>52</v>
      </c>
      <c r="T117" s="21" t="s">
        <v>53</v>
      </c>
      <c r="U117" s="21"/>
      <c r="V117" s="21" t="s">
        <v>54</v>
      </c>
      <c r="W117" s="21"/>
      <c r="X117" s="21" t="s">
        <v>54</v>
      </c>
      <c r="Y117" s="21"/>
      <c r="Z117" s="32" t="s">
        <v>54</v>
      </c>
      <c r="AA117" s="8" t="s">
        <v>43</v>
      </c>
      <c r="AB117" s="29" t="s">
        <v>522</v>
      </c>
      <c r="AC117" s="21" t="s">
        <v>49</v>
      </c>
      <c r="AD117" s="21" t="s">
        <v>523</v>
      </c>
      <c r="AE117" s="21"/>
      <c r="AF117" s="21" t="s">
        <v>532</v>
      </c>
      <c r="AG117" s="31" t="s">
        <v>533</v>
      </c>
      <c r="AH117" s="22">
        <v>45377</v>
      </c>
    </row>
    <row r="118" spans="1:34" ht="409.5">
      <c r="A118" s="15">
        <v>112</v>
      </c>
      <c r="B118" s="8" t="s">
        <v>38</v>
      </c>
      <c r="C118" s="8" t="s">
        <v>534</v>
      </c>
      <c r="D118" s="8" t="s">
        <v>535</v>
      </c>
      <c r="E118" s="26" t="s">
        <v>536</v>
      </c>
      <c r="F118" s="26" t="s">
        <v>537</v>
      </c>
      <c r="G118" s="26" t="s">
        <v>43</v>
      </c>
      <c r="H118" s="26" t="s">
        <v>538</v>
      </c>
      <c r="I118" s="8" t="s">
        <v>107</v>
      </c>
      <c r="J118" s="9">
        <v>45364</v>
      </c>
      <c r="K118" s="8" t="s">
        <v>539</v>
      </c>
      <c r="L118" s="8" t="s">
        <v>240</v>
      </c>
      <c r="M118" s="8" t="s">
        <v>47</v>
      </c>
      <c r="N118" s="8" t="s">
        <v>125</v>
      </c>
      <c r="O118" s="8" t="s">
        <v>540</v>
      </c>
      <c r="P118" s="42" t="s">
        <v>541</v>
      </c>
      <c r="Q118" s="26" t="s">
        <v>91</v>
      </c>
      <c r="R118" s="26" t="s">
        <v>43</v>
      </c>
      <c r="S118" s="26" t="s">
        <v>52</v>
      </c>
      <c r="T118" s="26" t="s">
        <v>53</v>
      </c>
      <c r="U118" s="26">
        <v>2</v>
      </c>
      <c r="V118" s="26" t="s">
        <v>55</v>
      </c>
      <c r="W118" s="26">
        <v>2</v>
      </c>
      <c r="X118" s="26" t="s">
        <v>55</v>
      </c>
      <c r="Y118" s="8">
        <v>2</v>
      </c>
      <c r="Z118" s="8" t="s">
        <v>55</v>
      </c>
      <c r="AA118" s="8" t="s">
        <v>43</v>
      </c>
      <c r="AB118" s="8" t="s">
        <v>344</v>
      </c>
      <c r="AC118" s="26" t="s">
        <v>542</v>
      </c>
      <c r="AD118" s="26" t="s">
        <v>543</v>
      </c>
      <c r="AE118" s="26" t="s">
        <v>544</v>
      </c>
      <c r="AF118" s="26" t="s">
        <v>204</v>
      </c>
      <c r="AG118" s="26" t="s">
        <v>205</v>
      </c>
      <c r="AH118" s="43">
        <v>45368</v>
      </c>
    </row>
    <row r="119" spans="1:34" ht="409.5">
      <c r="A119" s="15">
        <v>113</v>
      </c>
      <c r="B119" s="8" t="s">
        <v>38</v>
      </c>
      <c r="C119" s="8" t="s">
        <v>65</v>
      </c>
      <c r="D119" s="8" t="s">
        <v>40</v>
      </c>
      <c r="E119" s="26" t="s">
        <v>545</v>
      </c>
      <c r="F119" s="26" t="s">
        <v>546</v>
      </c>
      <c r="G119" s="26" t="s">
        <v>43</v>
      </c>
      <c r="H119" s="26" t="s">
        <v>547</v>
      </c>
      <c r="I119" s="8" t="s">
        <v>45</v>
      </c>
      <c r="J119" s="9">
        <v>45364</v>
      </c>
      <c r="K119" s="8" t="s">
        <v>539</v>
      </c>
      <c r="L119" s="8" t="s">
        <v>539</v>
      </c>
      <c r="M119" s="8" t="s">
        <v>47</v>
      </c>
      <c r="N119" s="8" t="s">
        <v>125</v>
      </c>
      <c r="O119" s="8" t="s">
        <v>540</v>
      </c>
      <c r="P119" s="42" t="s">
        <v>548</v>
      </c>
      <c r="Q119" s="26" t="s">
        <v>91</v>
      </c>
      <c r="R119" s="26" t="s">
        <v>43</v>
      </c>
      <c r="S119" s="26" t="s">
        <v>52</v>
      </c>
      <c r="T119" s="26" t="s">
        <v>53</v>
      </c>
      <c r="U119" s="26">
        <v>2</v>
      </c>
      <c r="V119" s="26" t="s">
        <v>55</v>
      </c>
      <c r="W119" s="26">
        <v>2</v>
      </c>
      <c r="X119" s="26" t="s">
        <v>55</v>
      </c>
      <c r="Y119" s="8">
        <v>2</v>
      </c>
      <c r="Z119" s="8" t="s">
        <v>55</v>
      </c>
      <c r="AA119" s="8" t="s">
        <v>43</v>
      </c>
      <c r="AB119" s="8" t="s">
        <v>344</v>
      </c>
      <c r="AC119" s="26" t="s">
        <v>542</v>
      </c>
      <c r="AD119" s="26" t="s">
        <v>549</v>
      </c>
      <c r="AE119" s="26" t="s">
        <v>550</v>
      </c>
      <c r="AF119" s="26" t="s">
        <v>204</v>
      </c>
      <c r="AG119" s="26" t="s">
        <v>205</v>
      </c>
      <c r="AH119" s="43">
        <v>45368</v>
      </c>
    </row>
    <row r="120" spans="1:34" ht="357">
      <c r="A120" s="15">
        <v>114</v>
      </c>
      <c r="B120" s="8" t="s">
        <v>38</v>
      </c>
      <c r="C120" s="8" t="s">
        <v>65</v>
      </c>
      <c r="D120" s="8" t="s">
        <v>40</v>
      </c>
      <c r="E120" s="26" t="s">
        <v>551</v>
      </c>
      <c r="F120" s="26" t="s">
        <v>552</v>
      </c>
      <c r="G120" s="26" t="s">
        <v>43</v>
      </c>
      <c r="H120" s="26" t="s">
        <v>547</v>
      </c>
      <c r="I120" s="8" t="s">
        <v>45</v>
      </c>
      <c r="J120" s="9">
        <v>45364</v>
      </c>
      <c r="K120" s="8" t="s">
        <v>539</v>
      </c>
      <c r="L120" s="8" t="s">
        <v>539</v>
      </c>
      <c r="M120" s="8" t="s">
        <v>47</v>
      </c>
      <c r="N120" s="8" t="s">
        <v>125</v>
      </c>
      <c r="O120" s="8" t="s">
        <v>540</v>
      </c>
      <c r="P120" s="42" t="s">
        <v>553</v>
      </c>
      <c r="Q120" s="26" t="s">
        <v>91</v>
      </c>
      <c r="R120" s="26" t="s">
        <v>43</v>
      </c>
      <c r="S120" s="26" t="s">
        <v>52</v>
      </c>
      <c r="T120" s="26" t="s">
        <v>53</v>
      </c>
      <c r="U120" s="26">
        <v>2</v>
      </c>
      <c r="V120" s="26" t="s">
        <v>54</v>
      </c>
      <c r="W120" s="26">
        <v>3</v>
      </c>
      <c r="X120" s="26" t="s">
        <v>77</v>
      </c>
      <c r="Y120" s="8">
        <v>1</v>
      </c>
      <c r="Z120" s="8" t="s">
        <v>55</v>
      </c>
      <c r="AA120" s="8" t="s">
        <v>43</v>
      </c>
      <c r="AB120" s="8" t="s">
        <v>344</v>
      </c>
      <c r="AC120" s="26" t="s">
        <v>542</v>
      </c>
      <c r="AD120" s="26" t="s">
        <v>554</v>
      </c>
      <c r="AE120" s="26" t="s">
        <v>555</v>
      </c>
      <c r="AF120" s="26" t="s">
        <v>394</v>
      </c>
      <c r="AG120" s="26" t="s">
        <v>556</v>
      </c>
      <c r="AH120" s="43">
        <v>45368</v>
      </c>
    </row>
    <row r="121" spans="1:34" ht="267.75">
      <c r="A121" s="15">
        <v>115</v>
      </c>
      <c r="B121" s="8" t="s">
        <v>38</v>
      </c>
      <c r="C121" s="8" t="s">
        <v>65</v>
      </c>
      <c r="D121" s="8" t="s">
        <v>40</v>
      </c>
      <c r="E121" s="26" t="s">
        <v>557</v>
      </c>
      <c r="F121" s="26" t="s">
        <v>558</v>
      </c>
      <c r="G121" s="26" t="s">
        <v>43</v>
      </c>
      <c r="H121" s="26" t="s">
        <v>547</v>
      </c>
      <c r="I121" s="8" t="s">
        <v>107</v>
      </c>
      <c r="J121" s="9">
        <v>45364</v>
      </c>
      <c r="K121" s="8" t="s">
        <v>539</v>
      </c>
      <c r="L121" s="8" t="s">
        <v>539</v>
      </c>
      <c r="M121" s="8" t="s">
        <v>47</v>
      </c>
      <c r="N121" s="8" t="s">
        <v>125</v>
      </c>
      <c r="O121" s="8" t="s">
        <v>540</v>
      </c>
      <c r="P121" s="42" t="s">
        <v>553</v>
      </c>
      <c r="Q121" s="26" t="s">
        <v>379</v>
      </c>
      <c r="R121" s="26" t="s">
        <v>43</v>
      </c>
      <c r="S121" s="26" t="s">
        <v>52</v>
      </c>
      <c r="T121" s="26" t="s">
        <v>53</v>
      </c>
      <c r="U121" s="26">
        <v>2</v>
      </c>
      <c r="V121" s="26" t="s">
        <v>77</v>
      </c>
      <c r="W121" s="26">
        <v>1</v>
      </c>
      <c r="X121" s="26" t="s">
        <v>54</v>
      </c>
      <c r="Y121" s="8">
        <v>3</v>
      </c>
      <c r="Z121" s="8" t="s">
        <v>55</v>
      </c>
      <c r="AA121" s="8" t="s">
        <v>43</v>
      </c>
      <c r="AB121" s="8" t="s">
        <v>154</v>
      </c>
      <c r="AC121" s="26" t="s">
        <v>542</v>
      </c>
      <c r="AD121" s="26" t="s">
        <v>559</v>
      </c>
      <c r="AE121" s="26" t="s">
        <v>560</v>
      </c>
      <c r="AF121" s="26" t="s">
        <v>204</v>
      </c>
      <c r="AG121" s="26" t="s">
        <v>561</v>
      </c>
      <c r="AH121" s="43">
        <v>45368</v>
      </c>
    </row>
    <row r="122" spans="1:34" ht="357">
      <c r="A122" s="15">
        <v>116</v>
      </c>
      <c r="B122" s="8" t="s">
        <v>38</v>
      </c>
      <c r="C122" s="8" t="s">
        <v>65</v>
      </c>
      <c r="D122" s="8" t="s">
        <v>40</v>
      </c>
      <c r="E122" s="26" t="s">
        <v>562</v>
      </c>
      <c r="F122" s="26" t="s">
        <v>563</v>
      </c>
      <c r="G122" s="26" t="s">
        <v>43</v>
      </c>
      <c r="H122" s="26" t="s">
        <v>547</v>
      </c>
      <c r="I122" s="8" t="s">
        <v>45</v>
      </c>
      <c r="J122" s="9">
        <v>45364</v>
      </c>
      <c r="K122" s="8" t="s">
        <v>539</v>
      </c>
      <c r="L122" s="8" t="s">
        <v>539</v>
      </c>
      <c r="M122" s="8" t="s">
        <v>47</v>
      </c>
      <c r="N122" s="8" t="s">
        <v>125</v>
      </c>
      <c r="O122" s="8" t="s">
        <v>540</v>
      </c>
      <c r="P122" s="42" t="s">
        <v>553</v>
      </c>
      <c r="Q122" s="26" t="s">
        <v>91</v>
      </c>
      <c r="R122" s="26" t="s">
        <v>43</v>
      </c>
      <c r="S122" s="26" t="s">
        <v>52</v>
      </c>
      <c r="T122" s="26" t="s">
        <v>53</v>
      </c>
      <c r="U122" s="26">
        <v>2</v>
      </c>
      <c r="V122" s="26" t="s">
        <v>55</v>
      </c>
      <c r="W122" s="26">
        <v>2</v>
      </c>
      <c r="X122" s="26" t="s">
        <v>55</v>
      </c>
      <c r="Y122" s="8">
        <v>2</v>
      </c>
      <c r="Z122" s="8" t="s">
        <v>55</v>
      </c>
      <c r="AA122" s="8" t="s">
        <v>43</v>
      </c>
      <c r="AB122" s="8" t="s">
        <v>344</v>
      </c>
      <c r="AC122" s="26" t="s">
        <v>542</v>
      </c>
      <c r="AD122" s="26" t="s">
        <v>564</v>
      </c>
      <c r="AE122" s="26" t="s">
        <v>565</v>
      </c>
      <c r="AF122" s="26" t="s">
        <v>394</v>
      </c>
      <c r="AG122" s="26" t="s">
        <v>556</v>
      </c>
      <c r="AH122" s="43">
        <v>45368</v>
      </c>
    </row>
    <row r="123" spans="1:34" ht="409.5">
      <c r="A123" s="15">
        <v>117</v>
      </c>
      <c r="B123" s="8" t="s">
        <v>38</v>
      </c>
      <c r="C123" s="8" t="s">
        <v>65</v>
      </c>
      <c r="D123" s="8" t="s">
        <v>40</v>
      </c>
      <c r="E123" s="26" t="s">
        <v>566</v>
      </c>
      <c r="F123" s="26" t="s">
        <v>567</v>
      </c>
      <c r="G123" s="26" t="s">
        <v>43</v>
      </c>
      <c r="H123" s="26" t="s">
        <v>547</v>
      </c>
      <c r="I123" s="8" t="s">
        <v>45</v>
      </c>
      <c r="J123" s="9">
        <v>45364</v>
      </c>
      <c r="K123" s="8" t="s">
        <v>539</v>
      </c>
      <c r="L123" s="8" t="s">
        <v>539</v>
      </c>
      <c r="M123" s="8" t="s">
        <v>47</v>
      </c>
      <c r="N123" s="8" t="s">
        <v>125</v>
      </c>
      <c r="O123" s="8" t="s">
        <v>540</v>
      </c>
      <c r="P123" s="42" t="s">
        <v>553</v>
      </c>
      <c r="Q123" s="26" t="s">
        <v>91</v>
      </c>
      <c r="R123" s="26" t="s">
        <v>43</v>
      </c>
      <c r="S123" s="26" t="s">
        <v>52</v>
      </c>
      <c r="T123" s="26" t="s">
        <v>53</v>
      </c>
      <c r="U123" s="26">
        <v>2</v>
      </c>
      <c r="V123" s="26" t="s">
        <v>54</v>
      </c>
      <c r="W123" s="26">
        <v>3</v>
      </c>
      <c r="X123" s="26" t="s">
        <v>77</v>
      </c>
      <c r="Y123" s="8">
        <v>1</v>
      </c>
      <c r="Z123" s="8" t="s">
        <v>55</v>
      </c>
      <c r="AA123" s="8" t="s">
        <v>43</v>
      </c>
      <c r="AB123" s="8" t="s">
        <v>344</v>
      </c>
      <c r="AC123" s="26" t="s">
        <v>542</v>
      </c>
      <c r="AD123" s="26" t="s">
        <v>568</v>
      </c>
      <c r="AE123" s="26" t="s">
        <v>569</v>
      </c>
      <c r="AF123" s="26" t="s">
        <v>394</v>
      </c>
      <c r="AG123" s="26" t="s">
        <v>556</v>
      </c>
      <c r="AH123" s="43">
        <v>45368</v>
      </c>
    </row>
    <row r="124" spans="1:34" ht="255">
      <c r="A124" s="15">
        <v>118</v>
      </c>
      <c r="B124" s="8" t="s">
        <v>38</v>
      </c>
      <c r="C124" s="8" t="s">
        <v>191</v>
      </c>
      <c r="D124" s="8" t="s">
        <v>192</v>
      </c>
      <c r="E124" s="26" t="s">
        <v>570</v>
      </c>
      <c r="F124" s="26" t="s">
        <v>571</v>
      </c>
      <c r="G124" s="26" t="s">
        <v>43</v>
      </c>
      <c r="H124" s="26" t="s">
        <v>547</v>
      </c>
      <c r="I124" s="8" t="s">
        <v>89</v>
      </c>
      <c r="J124" s="9">
        <v>45364</v>
      </c>
      <c r="K124" s="8" t="s">
        <v>539</v>
      </c>
      <c r="L124" s="8" t="s">
        <v>539</v>
      </c>
      <c r="M124" s="8" t="s">
        <v>47</v>
      </c>
      <c r="N124" s="8" t="s">
        <v>125</v>
      </c>
      <c r="O124" s="8" t="s">
        <v>540</v>
      </c>
      <c r="P124" s="42" t="s">
        <v>553</v>
      </c>
      <c r="Q124" s="26" t="s">
        <v>91</v>
      </c>
      <c r="R124" s="26" t="s">
        <v>43</v>
      </c>
      <c r="S124" s="26" t="s">
        <v>52</v>
      </c>
      <c r="T124" s="26" t="s">
        <v>53</v>
      </c>
      <c r="U124" s="26">
        <v>2</v>
      </c>
      <c r="V124" s="26" t="s">
        <v>54</v>
      </c>
      <c r="W124" s="26">
        <v>3</v>
      </c>
      <c r="X124" s="26" t="s">
        <v>55</v>
      </c>
      <c r="Y124" s="8">
        <v>2</v>
      </c>
      <c r="Z124" s="8" t="s">
        <v>55</v>
      </c>
      <c r="AA124" s="8" t="s">
        <v>43</v>
      </c>
      <c r="AB124" s="8" t="s">
        <v>344</v>
      </c>
      <c r="AC124" s="26" t="s">
        <v>542</v>
      </c>
      <c r="AD124" s="26" t="s">
        <v>554</v>
      </c>
      <c r="AE124" s="26" t="s">
        <v>572</v>
      </c>
      <c r="AF124" s="26" t="s">
        <v>394</v>
      </c>
      <c r="AG124" s="26" t="s">
        <v>556</v>
      </c>
      <c r="AH124" s="43">
        <v>45368</v>
      </c>
    </row>
    <row r="125" spans="1:34" ht="409.5">
      <c r="A125" s="15">
        <v>119</v>
      </c>
      <c r="B125" s="8" t="s">
        <v>38</v>
      </c>
      <c r="C125" s="8" t="s">
        <v>65</v>
      </c>
      <c r="D125" s="8" t="s">
        <v>40</v>
      </c>
      <c r="E125" s="26" t="s">
        <v>573</v>
      </c>
      <c r="F125" s="26" t="s">
        <v>574</v>
      </c>
      <c r="G125" s="26" t="s">
        <v>43</v>
      </c>
      <c r="H125" s="26" t="s">
        <v>575</v>
      </c>
      <c r="I125" s="8" t="s">
        <v>89</v>
      </c>
      <c r="J125" s="9">
        <v>45364</v>
      </c>
      <c r="K125" s="8" t="s">
        <v>539</v>
      </c>
      <c r="L125" s="8" t="s">
        <v>539</v>
      </c>
      <c r="M125" s="8" t="s">
        <v>47</v>
      </c>
      <c r="N125" s="8" t="s">
        <v>125</v>
      </c>
      <c r="O125" s="8" t="s">
        <v>540</v>
      </c>
      <c r="P125" s="26" t="s">
        <v>576</v>
      </c>
      <c r="Q125" s="26" t="s">
        <v>91</v>
      </c>
      <c r="R125" s="26" t="s">
        <v>43</v>
      </c>
      <c r="S125" s="26" t="s">
        <v>52</v>
      </c>
      <c r="T125" s="26" t="s">
        <v>53</v>
      </c>
      <c r="U125" s="26">
        <v>2</v>
      </c>
      <c r="V125" s="26" t="s">
        <v>54</v>
      </c>
      <c r="W125" s="26">
        <v>3</v>
      </c>
      <c r="X125" s="26" t="s">
        <v>55</v>
      </c>
      <c r="Y125" s="8">
        <v>2</v>
      </c>
      <c r="Z125" s="8" t="s">
        <v>55</v>
      </c>
      <c r="AA125" s="8" t="s">
        <v>43</v>
      </c>
      <c r="AB125" s="8" t="s">
        <v>344</v>
      </c>
      <c r="AC125" s="26" t="s">
        <v>542</v>
      </c>
      <c r="AD125" s="26" t="s">
        <v>577</v>
      </c>
      <c r="AE125" s="26" t="s">
        <v>578</v>
      </c>
      <c r="AF125" s="26" t="s">
        <v>394</v>
      </c>
      <c r="AG125" s="26" t="s">
        <v>579</v>
      </c>
      <c r="AH125" s="43">
        <v>45368</v>
      </c>
    </row>
    <row r="126" spans="1:34" ht="409.5">
      <c r="A126" s="15">
        <v>120</v>
      </c>
      <c r="B126" s="8" t="s">
        <v>38</v>
      </c>
      <c r="C126" s="8" t="s">
        <v>185</v>
      </c>
      <c r="D126" s="8" t="s">
        <v>186</v>
      </c>
      <c r="E126" s="26" t="s">
        <v>580</v>
      </c>
      <c r="F126" s="26" t="s">
        <v>581</v>
      </c>
      <c r="G126" s="26" t="s">
        <v>43</v>
      </c>
      <c r="H126" s="26" t="s">
        <v>582</v>
      </c>
      <c r="I126" s="8" t="s">
        <v>107</v>
      </c>
      <c r="J126" s="9">
        <v>45364</v>
      </c>
      <c r="K126" s="8" t="s">
        <v>539</v>
      </c>
      <c r="L126" s="8" t="s">
        <v>539</v>
      </c>
      <c r="M126" s="8" t="s">
        <v>47</v>
      </c>
      <c r="N126" s="8" t="s">
        <v>125</v>
      </c>
      <c r="O126" s="8" t="s">
        <v>540</v>
      </c>
      <c r="P126" s="42" t="s">
        <v>541</v>
      </c>
      <c r="Q126" s="26" t="s">
        <v>91</v>
      </c>
      <c r="R126" s="26" t="s">
        <v>43</v>
      </c>
      <c r="S126" s="26" t="s">
        <v>52</v>
      </c>
      <c r="T126" s="26" t="s">
        <v>53</v>
      </c>
      <c r="U126" s="26">
        <v>2</v>
      </c>
      <c r="V126" s="26" t="s">
        <v>77</v>
      </c>
      <c r="W126" s="26">
        <v>1</v>
      </c>
      <c r="X126" s="26" t="s">
        <v>55</v>
      </c>
      <c r="Y126" s="8">
        <v>2</v>
      </c>
      <c r="Z126" s="8" t="s">
        <v>55</v>
      </c>
      <c r="AA126" s="8" t="s">
        <v>43</v>
      </c>
      <c r="AB126" s="8" t="s">
        <v>344</v>
      </c>
      <c r="AC126" s="26" t="s">
        <v>583</v>
      </c>
      <c r="AD126" s="26" t="s">
        <v>584</v>
      </c>
      <c r="AE126" s="26" t="s">
        <v>585</v>
      </c>
      <c r="AF126" s="26" t="s">
        <v>394</v>
      </c>
      <c r="AG126" s="26" t="s">
        <v>579</v>
      </c>
      <c r="AH126" s="43">
        <v>45368</v>
      </c>
    </row>
    <row r="127" spans="1:34" ht="369.75">
      <c r="A127" s="15">
        <v>121</v>
      </c>
      <c r="B127" s="8" t="s">
        <v>38</v>
      </c>
      <c r="C127" s="8" t="s">
        <v>218</v>
      </c>
      <c r="D127" s="8" t="s">
        <v>40</v>
      </c>
      <c r="E127" s="26" t="s">
        <v>586</v>
      </c>
      <c r="F127" s="26" t="s">
        <v>587</v>
      </c>
      <c r="G127" s="26" t="s">
        <v>43</v>
      </c>
      <c r="H127" s="26" t="s">
        <v>588</v>
      </c>
      <c r="I127" s="8" t="s">
        <v>107</v>
      </c>
      <c r="J127" s="9">
        <v>45364</v>
      </c>
      <c r="K127" s="8" t="s">
        <v>539</v>
      </c>
      <c r="L127" s="8" t="s">
        <v>539</v>
      </c>
      <c r="M127" s="8" t="s">
        <v>47</v>
      </c>
      <c r="N127" s="8" t="s">
        <v>125</v>
      </c>
      <c r="O127" s="8" t="s">
        <v>540</v>
      </c>
      <c r="P127" s="42" t="s">
        <v>541</v>
      </c>
      <c r="Q127" s="26" t="s">
        <v>91</v>
      </c>
      <c r="R127" s="26" t="s">
        <v>43</v>
      </c>
      <c r="S127" s="26" t="s">
        <v>52</v>
      </c>
      <c r="T127" s="26" t="s">
        <v>53</v>
      </c>
      <c r="U127" s="26">
        <v>2</v>
      </c>
      <c r="V127" s="26" t="s">
        <v>55</v>
      </c>
      <c r="W127" s="26">
        <v>2</v>
      </c>
      <c r="X127" s="26" t="s">
        <v>54</v>
      </c>
      <c r="Y127" s="8">
        <v>3</v>
      </c>
      <c r="Z127" s="8" t="s">
        <v>55</v>
      </c>
      <c r="AA127" s="8" t="s">
        <v>43</v>
      </c>
      <c r="AB127" s="8" t="s">
        <v>344</v>
      </c>
      <c r="AC127" s="26" t="s">
        <v>583</v>
      </c>
      <c r="AD127" s="26" t="s">
        <v>589</v>
      </c>
      <c r="AE127" s="26" t="s">
        <v>590</v>
      </c>
      <c r="AF127" s="26" t="s">
        <v>394</v>
      </c>
      <c r="AG127" s="26" t="s">
        <v>591</v>
      </c>
      <c r="AH127" s="43">
        <v>45368</v>
      </c>
    </row>
    <row r="128" spans="1:34" ht="409.5">
      <c r="A128" s="15">
        <v>122</v>
      </c>
      <c r="B128" s="8" t="s">
        <v>38</v>
      </c>
      <c r="C128" s="8" t="s">
        <v>218</v>
      </c>
      <c r="D128" s="8" t="s">
        <v>40</v>
      </c>
      <c r="E128" s="26" t="s">
        <v>592</v>
      </c>
      <c r="F128" s="26" t="s">
        <v>593</v>
      </c>
      <c r="G128" s="26" t="s">
        <v>43</v>
      </c>
      <c r="H128" s="26" t="s">
        <v>588</v>
      </c>
      <c r="I128" s="8" t="s">
        <v>107</v>
      </c>
      <c r="J128" s="9">
        <v>45364</v>
      </c>
      <c r="K128" s="8" t="s">
        <v>539</v>
      </c>
      <c r="L128" s="8" t="s">
        <v>539</v>
      </c>
      <c r="M128" s="8" t="s">
        <v>47</v>
      </c>
      <c r="N128" s="8" t="s">
        <v>125</v>
      </c>
      <c r="O128" s="8" t="s">
        <v>540</v>
      </c>
      <c r="P128" s="42" t="s">
        <v>541</v>
      </c>
      <c r="Q128" s="26" t="s">
        <v>91</v>
      </c>
      <c r="R128" s="26" t="s">
        <v>43</v>
      </c>
      <c r="S128" s="26" t="s">
        <v>52</v>
      </c>
      <c r="T128" s="26" t="s">
        <v>53</v>
      </c>
      <c r="U128" s="26">
        <v>2</v>
      </c>
      <c r="V128" s="26" t="s">
        <v>55</v>
      </c>
      <c r="W128" s="26">
        <v>2</v>
      </c>
      <c r="X128" s="26" t="s">
        <v>54</v>
      </c>
      <c r="Y128" s="8">
        <v>3</v>
      </c>
      <c r="Z128" s="8" t="s">
        <v>55</v>
      </c>
      <c r="AA128" s="8" t="s">
        <v>43</v>
      </c>
      <c r="AB128" s="8" t="s">
        <v>344</v>
      </c>
      <c r="AC128" s="26" t="s">
        <v>583</v>
      </c>
      <c r="AD128" s="26" t="s">
        <v>589</v>
      </c>
      <c r="AE128" s="26" t="s">
        <v>594</v>
      </c>
      <c r="AF128" s="26" t="s">
        <v>394</v>
      </c>
      <c r="AG128" s="26" t="s">
        <v>591</v>
      </c>
      <c r="AH128" s="43">
        <v>45368</v>
      </c>
    </row>
    <row r="129" spans="1:34" ht="331.5">
      <c r="A129" s="15">
        <v>123</v>
      </c>
      <c r="B129" s="8" t="s">
        <v>38</v>
      </c>
      <c r="C129" s="8" t="s">
        <v>115</v>
      </c>
      <c r="D129" s="8" t="s">
        <v>595</v>
      </c>
      <c r="E129" s="26" t="s">
        <v>596</v>
      </c>
      <c r="F129" s="26" t="s">
        <v>597</v>
      </c>
      <c r="G129" s="26" t="s">
        <v>52</v>
      </c>
      <c r="H129" s="8" t="s">
        <v>49</v>
      </c>
      <c r="I129" s="8" t="s">
        <v>89</v>
      </c>
      <c r="J129" s="9">
        <v>45364</v>
      </c>
      <c r="K129" s="8" t="s">
        <v>539</v>
      </c>
      <c r="L129" s="8" t="s">
        <v>539</v>
      </c>
      <c r="M129" s="8" t="s">
        <v>47</v>
      </c>
      <c r="N129" s="8" t="s">
        <v>48</v>
      </c>
      <c r="O129" s="8" t="s">
        <v>49</v>
      </c>
      <c r="P129" s="42" t="s">
        <v>541</v>
      </c>
      <c r="Q129" s="26" t="s">
        <v>91</v>
      </c>
      <c r="R129" s="26" t="s">
        <v>43</v>
      </c>
      <c r="S129" s="26" t="s">
        <v>52</v>
      </c>
      <c r="T129" s="26" t="s">
        <v>53</v>
      </c>
      <c r="U129" s="26">
        <v>2</v>
      </c>
      <c r="V129" s="26" t="s">
        <v>54</v>
      </c>
      <c r="W129" s="26">
        <v>3</v>
      </c>
      <c r="X129" s="26" t="s">
        <v>55</v>
      </c>
      <c r="Y129" s="8">
        <v>2</v>
      </c>
      <c r="Z129" s="8" t="s">
        <v>55</v>
      </c>
      <c r="AA129" s="8" t="s">
        <v>43</v>
      </c>
      <c r="AB129" s="8" t="s">
        <v>344</v>
      </c>
      <c r="AC129" s="26" t="s">
        <v>583</v>
      </c>
      <c r="AD129" s="45" t="s">
        <v>584</v>
      </c>
      <c r="AE129" s="26" t="s">
        <v>598</v>
      </c>
      <c r="AF129" s="26" t="s">
        <v>394</v>
      </c>
      <c r="AG129" s="26" t="s">
        <v>579</v>
      </c>
      <c r="AH129" s="43">
        <v>45368</v>
      </c>
    </row>
    <row r="130" spans="1:34" ht="382.5">
      <c r="A130" s="15">
        <v>124</v>
      </c>
      <c r="B130" s="8" t="s">
        <v>38</v>
      </c>
      <c r="C130" s="8" t="s">
        <v>146</v>
      </c>
      <c r="D130" s="8" t="s">
        <v>40</v>
      </c>
      <c r="E130" s="26" t="s">
        <v>599</v>
      </c>
      <c r="F130" s="26" t="s">
        <v>600</v>
      </c>
      <c r="G130" s="26" t="s">
        <v>43</v>
      </c>
      <c r="H130" s="26" t="s">
        <v>601</v>
      </c>
      <c r="I130" s="8" t="s">
        <v>45</v>
      </c>
      <c r="J130" s="9">
        <v>45364</v>
      </c>
      <c r="K130" s="8" t="s">
        <v>539</v>
      </c>
      <c r="L130" s="8" t="s">
        <v>539</v>
      </c>
      <c r="M130" s="8" t="s">
        <v>47</v>
      </c>
      <c r="N130" s="8" t="s">
        <v>125</v>
      </c>
      <c r="O130" s="8" t="s">
        <v>540</v>
      </c>
      <c r="P130" s="42" t="s">
        <v>541</v>
      </c>
      <c r="Q130" s="26" t="s">
        <v>91</v>
      </c>
      <c r="R130" s="26" t="s">
        <v>43</v>
      </c>
      <c r="S130" s="26" t="s">
        <v>52</v>
      </c>
      <c r="T130" s="26" t="s">
        <v>53</v>
      </c>
      <c r="U130" s="26">
        <v>2</v>
      </c>
      <c r="V130" s="26" t="s">
        <v>54</v>
      </c>
      <c r="W130" s="26">
        <v>3</v>
      </c>
      <c r="X130" s="26" t="s">
        <v>55</v>
      </c>
      <c r="Y130" s="8">
        <v>2</v>
      </c>
      <c r="Z130" s="8" t="s">
        <v>55</v>
      </c>
      <c r="AA130" s="27" t="s">
        <v>43</v>
      </c>
      <c r="AB130" s="8" t="s">
        <v>344</v>
      </c>
      <c r="AC130" s="26" t="s">
        <v>583</v>
      </c>
      <c r="AD130" s="45" t="s">
        <v>584</v>
      </c>
      <c r="AE130" s="26" t="s">
        <v>602</v>
      </c>
      <c r="AF130" s="26" t="s">
        <v>394</v>
      </c>
      <c r="AG130" s="26" t="s">
        <v>579</v>
      </c>
      <c r="AH130" s="43">
        <v>45368</v>
      </c>
    </row>
    <row r="131" spans="1:34" ht="409.5">
      <c r="A131" s="15">
        <v>125</v>
      </c>
      <c r="B131" s="8" t="s">
        <v>38</v>
      </c>
      <c r="C131" s="8" t="s">
        <v>146</v>
      </c>
      <c r="D131" s="8" t="s">
        <v>40</v>
      </c>
      <c r="E131" s="26" t="s">
        <v>603</v>
      </c>
      <c r="F131" s="26" t="s">
        <v>604</v>
      </c>
      <c r="G131" s="26" t="s">
        <v>43</v>
      </c>
      <c r="H131" s="26" t="s">
        <v>601</v>
      </c>
      <c r="I131" s="8" t="s">
        <v>45</v>
      </c>
      <c r="J131" s="9">
        <v>45364</v>
      </c>
      <c r="K131" s="8" t="s">
        <v>539</v>
      </c>
      <c r="L131" s="8" t="s">
        <v>539</v>
      </c>
      <c r="M131" s="8" t="s">
        <v>47</v>
      </c>
      <c r="N131" s="8" t="s">
        <v>125</v>
      </c>
      <c r="O131" s="8" t="s">
        <v>540</v>
      </c>
      <c r="P131" s="42" t="s">
        <v>541</v>
      </c>
      <c r="Q131" s="26" t="s">
        <v>91</v>
      </c>
      <c r="R131" s="26" t="s">
        <v>43</v>
      </c>
      <c r="S131" s="26" t="s">
        <v>52</v>
      </c>
      <c r="T131" s="26" t="s">
        <v>53</v>
      </c>
      <c r="U131" s="26">
        <v>2</v>
      </c>
      <c r="V131" s="26" t="s">
        <v>54</v>
      </c>
      <c r="W131" s="26">
        <v>3</v>
      </c>
      <c r="X131" s="26" t="s">
        <v>55</v>
      </c>
      <c r="Y131" s="8">
        <v>2</v>
      </c>
      <c r="Z131" s="8" t="s">
        <v>55</v>
      </c>
      <c r="AA131" s="27" t="s">
        <v>43</v>
      </c>
      <c r="AB131" s="8" t="s">
        <v>344</v>
      </c>
      <c r="AC131" s="26" t="s">
        <v>583</v>
      </c>
      <c r="AD131" s="45" t="s">
        <v>584</v>
      </c>
      <c r="AE131" s="26" t="s">
        <v>605</v>
      </c>
      <c r="AF131" s="26" t="s">
        <v>394</v>
      </c>
      <c r="AG131" s="26" t="s">
        <v>579</v>
      </c>
      <c r="AH131" s="43">
        <v>45368</v>
      </c>
    </row>
    <row r="132" spans="1:34" ht="409.5">
      <c r="A132" s="15">
        <v>126</v>
      </c>
      <c r="B132" s="8" t="s">
        <v>38</v>
      </c>
      <c r="C132" s="8" t="s">
        <v>146</v>
      </c>
      <c r="D132" s="8" t="s">
        <v>40</v>
      </c>
      <c r="E132" s="26" t="s">
        <v>606</v>
      </c>
      <c r="F132" s="26" t="s">
        <v>607</v>
      </c>
      <c r="G132" s="26" t="s">
        <v>43</v>
      </c>
      <c r="H132" s="26" t="s">
        <v>601</v>
      </c>
      <c r="I132" s="8" t="s">
        <v>45</v>
      </c>
      <c r="J132" s="9">
        <v>45364</v>
      </c>
      <c r="K132" s="8" t="s">
        <v>539</v>
      </c>
      <c r="L132" s="8" t="s">
        <v>539</v>
      </c>
      <c r="M132" s="8" t="s">
        <v>47</v>
      </c>
      <c r="N132" s="8" t="s">
        <v>125</v>
      </c>
      <c r="O132" s="8" t="s">
        <v>540</v>
      </c>
      <c r="P132" s="42" t="s">
        <v>541</v>
      </c>
      <c r="Q132" s="26" t="s">
        <v>91</v>
      </c>
      <c r="R132" s="26" t="s">
        <v>43</v>
      </c>
      <c r="S132" s="26" t="s">
        <v>52</v>
      </c>
      <c r="T132" s="26" t="s">
        <v>53</v>
      </c>
      <c r="U132" s="26">
        <v>2</v>
      </c>
      <c r="V132" s="26" t="s">
        <v>54</v>
      </c>
      <c r="W132" s="26">
        <v>3</v>
      </c>
      <c r="X132" s="26" t="s">
        <v>55</v>
      </c>
      <c r="Y132" s="8">
        <v>2</v>
      </c>
      <c r="Z132" s="8" t="s">
        <v>55</v>
      </c>
      <c r="AA132" s="27" t="s">
        <v>43</v>
      </c>
      <c r="AB132" s="8" t="s">
        <v>344</v>
      </c>
      <c r="AC132" s="26" t="s">
        <v>583</v>
      </c>
      <c r="AD132" s="45" t="s">
        <v>584</v>
      </c>
      <c r="AE132" s="26" t="s">
        <v>608</v>
      </c>
      <c r="AF132" s="26" t="s">
        <v>394</v>
      </c>
      <c r="AG132" s="26" t="s">
        <v>579</v>
      </c>
      <c r="AH132" s="43">
        <v>45368</v>
      </c>
    </row>
    <row r="133" spans="1:34" ht="293.25">
      <c r="A133" s="15">
        <v>127</v>
      </c>
      <c r="B133" s="8" t="s">
        <v>38</v>
      </c>
      <c r="C133" s="8" t="s">
        <v>65</v>
      </c>
      <c r="D133" s="8" t="s">
        <v>40</v>
      </c>
      <c r="E133" s="26" t="s">
        <v>609</v>
      </c>
      <c r="F133" s="26" t="s">
        <v>610</v>
      </c>
      <c r="G133" s="26" t="s">
        <v>43</v>
      </c>
      <c r="H133" s="26" t="s">
        <v>601</v>
      </c>
      <c r="I133" s="8" t="s">
        <v>45</v>
      </c>
      <c r="J133" s="9">
        <v>45364</v>
      </c>
      <c r="K133" s="8" t="s">
        <v>539</v>
      </c>
      <c r="L133" s="8" t="s">
        <v>539</v>
      </c>
      <c r="M133" s="8" t="s">
        <v>47</v>
      </c>
      <c r="N133" s="8" t="s">
        <v>125</v>
      </c>
      <c r="O133" s="8" t="s">
        <v>540</v>
      </c>
      <c r="P133" s="42" t="s">
        <v>541</v>
      </c>
      <c r="Q133" s="26" t="s">
        <v>91</v>
      </c>
      <c r="R133" s="26" t="s">
        <v>43</v>
      </c>
      <c r="S133" s="26" t="s">
        <v>52</v>
      </c>
      <c r="T133" s="26" t="s">
        <v>53</v>
      </c>
      <c r="U133" s="26">
        <v>2</v>
      </c>
      <c r="V133" s="26" t="s">
        <v>54</v>
      </c>
      <c r="W133" s="26">
        <v>3</v>
      </c>
      <c r="X133" s="26" t="s">
        <v>55</v>
      </c>
      <c r="Y133" s="8">
        <v>2</v>
      </c>
      <c r="Z133" s="8" t="s">
        <v>55</v>
      </c>
      <c r="AA133" s="27" t="s">
        <v>43</v>
      </c>
      <c r="AB133" s="8" t="s">
        <v>344</v>
      </c>
      <c r="AC133" s="26" t="s">
        <v>583</v>
      </c>
      <c r="AD133" s="45" t="s">
        <v>584</v>
      </c>
      <c r="AE133" s="26" t="s">
        <v>611</v>
      </c>
      <c r="AF133" s="26" t="s">
        <v>394</v>
      </c>
      <c r="AG133" s="26" t="s">
        <v>579</v>
      </c>
      <c r="AH133" s="43">
        <v>45368</v>
      </c>
    </row>
    <row r="134" spans="1:34" ht="293.25">
      <c r="A134" s="15">
        <v>128</v>
      </c>
      <c r="B134" s="8" t="s">
        <v>38</v>
      </c>
      <c r="C134" s="8" t="s">
        <v>218</v>
      </c>
      <c r="D134" s="8" t="s">
        <v>40</v>
      </c>
      <c r="E134" s="26" t="s">
        <v>612</v>
      </c>
      <c r="F134" s="26" t="s">
        <v>613</v>
      </c>
      <c r="G134" s="26" t="s">
        <v>43</v>
      </c>
      <c r="H134" s="26" t="s">
        <v>601</v>
      </c>
      <c r="I134" s="8" t="s">
        <v>45</v>
      </c>
      <c r="J134" s="9">
        <v>45364</v>
      </c>
      <c r="K134" s="8" t="s">
        <v>539</v>
      </c>
      <c r="L134" s="8" t="s">
        <v>539</v>
      </c>
      <c r="M134" s="8" t="s">
        <v>47</v>
      </c>
      <c r="N134" s="8" t="s">
        <v>125</v>
      </c>
      <c r="O134" s="8" t="s">
        <v>540</v>
      </c>
      <c r="P134" s="42" t="s">
        <v>541</v>
      </c>
      <c r="Q134" s="26" t="s">
        <v>91</v>
      </c>
      <c r="R134" s="26" t="s">
        <v>43</v>
      </c>
      <c r="S134" s="26" t="s">
        <v>52</v>
      </c>
      <c r="T134" s="26" t="s">
        <v>53</v>
      </c>
      <c r="U134" s="26">
        <v>2</v>
      </c>
      <c r="V134" s="26" t="s">
        <v>54</v>
      </c>
      <c r="W134" s="26">
        <v>3</v>
      </c>
      <c r="X134" s="26" t="s">
        <v>55</v>
      </c>
      <c r="Y134" s="8">
        <v>2</v>
      </c>
      <c r="Z134" s="8" t="s">
        <v>55</v>
      </c>
      <c r="AA134" s="8" t="s">
        <v>43</v>
      </c>
      <c r="AB134" s="8" t="s">
        <v>154</v>
      </c>
      <c r="AC134" s="26" t="s">
        <v>583</v>
      </c>
      <c r="AD134" s="45" t="s">
        <v>584</v>
      </c>
      <c r="AE134" s="26" t="s">
        <v>611</v>
      </c>
      <c r="AF134" s="26" t="s">
        <v>394</v>
      </c>
      <c r="AG134" s="26" t="s">
        <v>579</v>
      </c>
      <c r="AH134" s="43">
        <v>45368</v>
      </c>
    </row>
    <row r="135" spans="1:34" ht="306">
      <c r="A135" s="15">
        <v>129</v>
      </c>
      <c r="B135" s="8" t="s">
        <v>38</v>
      </c>
      <c r="C135" s="8" t="s">
        <v>218</v>
      </c>
      <c r="D135" s="8" t="s">
        <v>40</v>
      </c>
      <c r="E135" s="26" t="s">
        <v>614</v>
      </c>
      <c r="F135" s="26" t="s">
        <v>615</v>
      </c>
      <c r="G135" s="26" t="s">
        <v>43</v>
      </c>
      <c r="H135" s="26" t="s">
        <v>601</v>
      </c>
      <c r="I135" s="8" t="s">
        <v>45</v>
      </c>
      <c r="J135" s="9">
        <v>45364</v>
      </c>
      <c r="K135" s="8" t="s">
        <v>539</v>
      </c>
      <c r="L135" s="8" t="s">
        <v>539</v>
      </c>
      <c r="M135" s="8" t="s">
        <v>47</v>
      </c>
      <c r="N135" s="8" t="s">
        <v>125</v>
      </c>
      <c r="O135" s="8" t="s">
        <v>540</v>
      </c>
      <c r="P135" s="42" t="s">
        <v>541</v>
      </c>
      <c r="Q135" s="26" t="s">
        <v>91</v>
      </c>
      <c r="R135" s="26" t="s">
        <v>43</v>
      </c>
      <c r="S135" s="26" t="s">
        <v>52</v>
      </c>
      <c r="T135" s="26" t="s">
        <v>53</v>
      </c>
      <c r="U135" s="26">
        <v>2</v>
      </c>
      <c r="V135" s="26" t="s">
        <v>54</v>
      </c>
      <c r="W135" s="26">
        <v>3</v>
      </c>
      <c r="X135" s="26" t="s">
        <v>55</v>
      </c>
      <c r="Y135" s="8">
        <v>2</v>
      </c>
      <c r="Z135" s="8" t="s">
        <v>55</v>
      </c>
      <c r="AA135" s="8" t="s">
        <v>43</v>
      </c>
      <c r="AB135" s="8" t="s">
        <v>154</v>
      </c>
      <c r="AC135" s="26" t="s">
        <v>583</v>
      </c>
      <c r="AD135" s="45" t="s">
        <v>584</v>
      </c>
      <c r="AE135" s="26" t="s">
        <v>616</v>
      </c>
      <c r="AF135" s="26" t="s">
        <v>394</v>
      </c>
      <c r="AG135" s="26" t="s">
        <v>591</v>
      </c>
      <c r="AH135" s="43">
        <v>45368</v>
      </c>
    </row>
    <row r="136" spans="1:34" ht="229.5">
      <c r="A136" s="15">
        <v>130</v>
      </c>
      <c r="B136" s="8" t="s">
        <v>38</v>
      </c>
      <c r="C136" s="8" t="s">
        <v>146</v>
      </c>
      <c r="D136" s="8" t="s">
        <v>40</v>
      </c>
      <c r="E136" s="26" t="s">
        <v>617</v>
      </c>
      <c r="F136" s="26" t="s">
        <v>618</v>
      </c>
      <c r="G136" s="26" t="s">
        <v>43</v>
      </c>
      <c r="H136" s="26" t="s">
        <v>601</v>
      </c>
      <c r="I136" s="8" t="s">
        <v>45</v>
      </c>
      <c r="J136" s="9">
        <v>45364</v>
      </c>
      <c r="K136" s="8" t="s">
        <v>539</v>
      </c>
      <c r="L136" s="8" t="s">
        <v>539</v>
      </c>
      <c r="M136" s="8" t="s">
        <v>47</v>
      </c>
      <c r="N136" s="8" t="s">
        <v>125</v>
      </c>
      <c r="O136" s="8" t="s">
        <v>540</v>
      </c>
      <c r="P136" s="42" t="s">
        <v>541</v>
      </c>
      <c r="Q136" s="26" t="s">
        <v>91</v>
      </c>
      <c r="R136" s="26" t="s">
        <v>43</v>
      </c>
      <c r="S136" s="26" t="s">
        <v>52</v>
      </c>
      <c r="T136" s="26" t="s">
        <v>53</v>
      </c>
      <c r="U136" s="26">
        <v>2</v>
      </c>
      <c r="V136" s="26" t="s">
        <v>54</v>
      </c>
      <c r="W136" s="26">
        <v>3</v>
      </c>
      <c r="X136" s="26" t="s">
        <v>55</v>
      </c>
      <c r="Y136" s="8">
        <v>2</v>
      </c>
      <c r="Z136" s="8" t="s">
        <v>55</v>
      </c>
      <c r="AA136" s="8" t="s">
        <v>43</v>
      </c>
      <c r="AB136" s="8" t="s">
        <v>154</v>
      </c>
      <c r="AC136" s="26" t="s">
        <v>583</v>
      </c>
      <c r="AD136" s="45" t="s">
        <v>584</v>
      </c>
      <c r="AE136" s="26" t="s">
        <v>619</v>
      </c>
      <c r="AF136" s="26" t="s">
        <v>394</v>
      </c>
      <c r="AG136" s="26" t="s">
        <v>620</v>
      </c>
      <c r="AH136" s="43">
        <v>45368</v>
      </c>
    </row>
    <row r="137" spans="1:34" ht="357">
      <c r="A137" s="15">
        <v>131</v>
      </c>
      <c r="B137" s="8" t="s">
        <v>38</v>
      </c>
      <c r="C137" s="8" t="s">
        <v>65</v>
      </c>
      <c r="D137" s="8" t="s">
        <v>40</v>
      </c>
      <c r="E137" s="26" t="s">
        <v>621</v>
      </c>
      <c r="F137" s="26" t="s">
        <v>622</v>
      </c>
      <c r="G137" s="26" t="s">
        <v>43</v>
      </c>
      <c r="H137" s="26" t="s">
        <v>601</v>
      </c>
      <c r="I137" s="8" t="s">
        <v>45</v>
      </c>
      <c r="J137" s="9">
        <v>45364</v>
      </c>
      <c r="K137" s="8" t="s">
        <v>539</v>
      </c>
      <c r="L137" s="8" t="s">
        <v>539</v>
      </c>
      <c r="M137" s="8" t="s">
        <v>47</v>
      </c>
      <c r="N137" s="8" t="s">
        <v>125</v>
      </c>
      <c r="O137" s="8" t="s">
        <v>540</v>
      </c>
      <c r="P137" s="42" t="s">
        <v>541</v>
      </c>
      <c r="Q137" s="26" t="s">
        <v>91</v>
      </c>
      <c r="R137" s="26" t="s">
        <v>43</v>
      </c>
      <c r="S137" s="26" t="s">
        <v>52</v>
      </c>
      <c r="T137" s="26" t="s">
        <v>53</v>
      </c>
      <c r="U137" s="26">
        <v>2</v>
      </c>
      <c r="V137" s="26" t="s">
        <v>54</v>
      </c>
      <c r="W137" s="26">
        <v>3</v>
      </c>
      <c r="X137" s="26" t="s">
        <v>55</v>
      </c>
      <c r="Y137" s="8">
        <v>2</v>
      </c>
      <c r="Z137" s="8" t="s">
        <v>55</v>
      </c>
      <c r="AA137" s="8" t="s">
        <v>43</v>
      </c>
      <c r="AB137" s="8" t="s">
        <v>154</v>
      </c>
      <c r="AC137" s="26" t="s">
        <v>583</v>
      </c>
      <c r="AD137" s="45" t="s">
        <v>584</v>
      </c>
      <c r="AE137" s="26" t="s">
        <v>623</v>
      </c>
      <c r="AF137" s="26" t="s">
        <v>394</v>
      </c>
      <c r="AG137" s="26" t="s">
        <v>620</v>
      </c>
      <c r="AH137" s="43">
        <v>45368</v>
      </c>
    </row>
    <row r="138" spans="1:34" ht="331.5">
      <c r="A138" s="15">
        <v>132</v>
      </c>
      <c r="B138" s="8" t="s">
        <v>38</v>
      </c>
      <c r="C138" s="8" t="s">
        <v>191</v>
      </c>
      <c r="D138" s="8" t="s">
        <v>192</v>
      </c>
      <c r="E138" s="26" t="s">
        <v>624</v>
      </c>
      <c r="F138" s="26" t="s">
        <v>625</v>
      </c>
      <c r="G138" s="26" t="s">
        <v>52</v>
      </c>
      <c r="H138" s="26" t="s">
        <v>40</v>
      </c>
      <c r="I138" s="8" t="s">
        <v>45</v>
      </c>
      <c r="J138" s="9">
        <v>45364</v>
      </c>
      <c r="K138" s="8" t="s">
        <v>539</v>
      </c>
      <c r="L138" s="8" t="s">
        <v>539</v>
      </c>
      <c r="M138" s="8" t="s">
        <v>47</v>
      </c>
      <c r="N138" s="8" t="s">
        <v>125</v>
      </c>
      <c r="O138" s="8" t="s">
        <v>540</v>
      </c>
      <c r="P138" s="42" t="s">
        <v>541</v>
      </c>
      <c r="Q138" s="26" t="s">
        <v>91</v>
      </c>
      <c r="R138" s="26" t="s">
        <v>43</v>
      </c>
      <c r="S138" s="26" t="s">
        <v>52</v>
      </c>
      <c r="T138" s="44" t="s">
        <v>110</v>
      </c>
      <c r="U138" s="26">
        <v>3</v>
      </c>
      <c r="V138" s="26" t="s">
        <v>55</v>
      </c>
      <c r="W138" s="26">
        <v>2</v>
      </c>
      <c r="X138" s="26" t="s">
        <v>55</v>
      </c>
      <c r="Y138" s="8">
        <v>2</v>
      </c>
      <c r="Z138" s="8" t="s">
        <v>55</v>
      </c>
      <c r="AA138" s="8" t="s">
        <v>43</v>
      </c>
      <c r="AB138" s="8" t="s">
        <v>56</v>
      </c>
      <c r="AC138" s="26" t="s">
        <v>626</v>
      </c>
      <c r="AD138" s="26" t="s">
        <v>554</v>
      </c>
      <c r="AE138" s="26" t="s">
        <v>627</v>
      </c>
      <c r="AF138" s="26" t="s">
        <v>394</v>
      </c>
      <c r="AG138" s="26" t="s">
        <v>579</v>
      </c>
      <c r="AH138" s="43">
        <v>45368</v>
      </c>
    </row>
    <row r="139" spans="1:34" ht="178.5">
      <c r="A139" s="15">
        <v>133</v>
      </c>
      <c r="B139" s="34" t="s">
        <v>628</v>
      </c>
      <c r="C139" s="34" t="s">
        <v>629</v>
      </c>
      <c r="D139" s="34" t="s">
        <v>630</v>
      </c>
      <c r="E139" s="29" t="s">
        <v>631</v>
      </c>
      <c r="F139" s="29" t="s">
        <v>632</v>
      </c>
      <c r="G139" s="34" t="s">
        <v>43</v>
      </c>
      <c r="H139" s="34">
        <v>330</v>
      </c>
      <c r="I139" s="34" t="s">
        <v>216</v>
      </c>
      <c r="J139" s="9">
        <v>45364</v>
      </c>
      <c r="K139" s="34" t="s">
        <v>630</v>
      </c>
      <c r="L139" s="34" t="s">
        <v>630</v>
      </c>
      <c r="M139" s="34" t="s">
        <v>47</v>
      </c>
      <c r="N139" s="34" t="s">
        <v>48</v>
      </c>
      <c r="O139" s="8" t="s">
        <v>49</v>
      </c>
      <c r="P139" s="42" t="s">
        <v>541</v>
      </c>
      <c r="Q139" s="26" t="s">
        <v>91</v>
      </c>
      <c r="R139" s="34" t="s">
        <v>43</v>
      </c>
      <c r="S139" s="34" t="s">
        <v>52</v>
      </c>
      <c r="T139" s="44" t="s">
        <v>53</v>
      </c>
      <c r="U139" s="26">
        <v>2</v>
      </c>
      <c r="V139" s="26" t="s">
        <v>55</v>
      </c>
      <c r="W139" s="26">
        <v>2</v>
      </c>
      <c r="X139" s="26" t="s">
        <v>55</v>
      </c>
      <c r="Y139" s="8">
        <v>2</v>
      </c>
      <c r="Z139" s="8" t="s">
        <v>55</v>
      </c>
      <c r="AA139" s="8" t="s">
        <v>43</v>
      </c>
      <c r="AB139" s="8" t="s">
        <v>56</v>
      </c>
      <c r="AC139" s="26" t="s">
        <v>583</v>
      </c>
      <c r="AD139" s="29" t="s">
        <v>443</v>
      </c>
      <c r="AE139" s="29" t="s">
        <v>633</v>
      </c>
      <c r="AF139" s="34" t="s">
        <v>204</v>
      </c>
      <c r="AG139" s="26" t="s">
        <v>579</v>
      </c>
      <c r="AH139" s="43">
        <v>45368</v>
      </c>
    </row>
    <row r="140" spans="1:34" ht="51">
      <c r="A140" s="15">
        <v>134</v>
      </c>
      <c r="B140" s="13" t="s">
        <v>38</v>
      </c>
      <c r="C140" s="13" t="s">
        <v>65</v>
      </c>
      <c r="D140" s="13" t="s">
        <v>40</v>
      </c>
      <c r="E140" s="13" t="s">
        <v>634</v>
      </c>
      <c r="F140" s="8" t="s">
        <v>635</v>
      </c>
      <c r="G140" s="13" t="s">
        <v>43</v>
      </c>
      <c r="H140" s="13" t="s">
        <v>636</v>
      </c>
      <c r="I140" s="13" t="s">
        <v>82</v>
      </c>
      <c r="J140" s="46">
        <v>45371</v>
      </c>
      <c r="K140" s="13" t="s">
        <v>637</v>
      </c>
      <c r="L140" s="13" t="s">
        <v>637</v>
      </c>
      <c r="M140" s="13" t="s">
        <v>47</v>
      </c>
      <c r="N140" s="13" t="s">
        <v>48</v>
      </c>
      <c r="O140" s="13" t="s">
        <v>40</v>
      </c>
      <c r="P140" s="47" t="s">
        <v>638</v>
      </c>
      <c r="Q140" s="13" t="s">
        <v>91</v>
      </c>
      <c r="R140" s="13" t="s">
        <v>43</v>
      </c>
      <c r="S140" s="13" t="s">
        <v>52</v>
      </c>
      <c r="T140" s="13" t="s">
        <v>53</v>
      </c>
      <c r="U140" s="13">
        <v>2</v>
      </c>
      <c r="V140" s="13" t="s">
        <v>55</v>
      </c>
      <c r="W140" s="13">
        <v>2</v>
      </c>
      <c r="X140" s="13" t="s">
        <v>77</v>
      </c>
      <c r="Y140" s="13">
        <v>1</v>
      </c>
      <c r="Z140" s="13" t="s">
        <v>55</v>
      </c>
      <c r="AA140" s="16" t="s">
        <v>43</v>
      </c>
      <c r="AB140" s="16" t="s">
        <v>56</v>
      </c>
      <c r="AC140" s="13" t="s">
        <v>639</v>
      </c>
      <c r="AD140" s="13" t="s">
        <v>640</v>
      </c>
      <c r="AE140" s="13" t="s">
        <v>641</v>
      </c>
      <c r="AF140" s="13" t="s">
        <v>394</v>
      </c>
      <c r="AG140" s="13" t="s">
        <v>205</v>
      </c>
      <c r="AH140" s="48">
        <v>45378</v>
      </c>
    </row>
    <row r="141" spans="1:34" ht="148.5">
      <c r="A141" s="15">
        <v>135</v>
      </c>
      <c r="B141" s="13"/>
      <c r="C141" s="13" t="s">
        <v>65</v>
      </c>
      <c r="D141" s="13" t="s">
        <v>40</v>
      </c>
      <c r="E141" s="49" t="s">
        <v>642</v>
      </c>
      <c r="F141" s="50" t="s">
        <v>643</v>
      </c>
      <c r="G141" s="13" t="s">
        <v>43</v>
      </c>
      <c r="H141" s="13" t="s">
        <v>636</v>
      </c>
      <c r="I141" s="13" t="s">
        <v>107</v>
      </c>
      <c r="J141" s="13"/>
      <c r="K141" s="13" t="s">
        <v>637</v>
      </c>
      <c r="L141" s="13" t="s">
        <v>637</v>
      </c>
      <c r="M141" s="13" t="s">
        <v>47</v>
      </c>
      <c r="N141" s="13" t="s">
        <v>48</v>
      </c>
      <c r="O141" s="13" t="s">
        <v>40</v>
      </c>
      <c r="P141" s="47" t="s">
        <v>638</v>
      </c>
      <c r="Q141" s="13" t="s">
        <v>91</v>
      </c>
      <c r="R141" s="13" t="s">
        <v>43</v>
      </c>
      <c r="S141" s="13" t="s">
        <v>52</v>
      </c>
      <c r="T141" s="13" t="s">
        <v>53</v>
      </c>
      <c r="U141" s="13">
        <v>2</v>
      </c>
      <c r="V141" s="13" t="s">
        <v>55</v>
      </c>
      <c r="W141" s="13">
        <v>2</v>
      </c>
      <c r="X141" s="13" t="s">
        <v>77</v>
      </c>
      <c r="Y141" s="13">
        <v>1</v>
      </c>
      <c r="Z141" s="13" t="s">
        <v>55</v>
      </c>
      <c r="AA141" s="16" t="s">
        <v>43</v>
      </c>
      <c r="AB141" s="13" t="s">
        <v>56</v>
      </c>
      <c r="AC141" s="49" t="s">
        <v>644</v>
      </c>
      <c r="AD141" s="49" t="s">
        <v>640</v>
      </c>
      <c r="AE141" s="49" t="s">
        <v>645</v>
      </c>
      <c r="AF141" s="49" t="s">
        <v>204</v>
      </c>
      <c r="AG141" s="49" t="s">
        <v>205</v>
      </c>
      <c r="AH141" s="48">
        <v>45378</v>
      </c>
    </row>
    <row r="142" spans="1:34" ht="247.5">
      <c r="A142" s="15">
        <v>136</v>
      </c>
      <c r="B142" s="8" t="s">
        <v>38</v>
      </c>
      <c r="C142" s="8" t="s">
        <v>646</v>
      </c>
      <c r="D142" s="8" t="s">
        <v>40</v>
      </c>
      <c r="E142" s="50" t="s">
        <v>647</v>
      </c>
      <c r="F142" s="50" t="s">
        <v>648</v>
      </c>
      <c r="G142" s="8" t="s">
        <v>52</v>
      </c>
      <c r="H142" s="8" t="s">
        <v>40</v>
      </c>
      <c r="I142" s="8" t="s">
        <v>45</v>
      </c>
      <c r="J142" s="8"/>
      <c r="K142" s="13" t="s">
        <v>637</v>
      </c>
      <c r="L142" s="13" t="s">
        <v>637</v>
      </c>
      <c r="M142" s="13" t="s">
        <v>47</v>
      </c>
      <c r="N142" s="13" t="s">
        <v>48</v>
      </c>
      <c r="O142" s="50" t="s">
        <v>40</v>
      </c>
      <c r="P142" s="51" t="s">
        <v>649</v>
      </c>
      <c r="Q142" s="8" t="s">
        <v>91</v>
      </c>
      <c r="R142" s="13" t="s">
        <v>43</v>
      </c>
      <c r="S142" s="8" t="s">
        <v>52</v>
      </c>
      <c r="T142" s="8" t="s">
        <v>53</v>
      </c>
      <c r="U142" s="8">
        <v>2</v>
      </c>
      <c r="V142" s="8" t="s">
        <v>54</v>
      </c>
      <c r="W142" s="8">
        <v>3</v>
      </c>
      <c r="X142" s="8" t="s">
        <v>55</v>
      </c>
      <c r="Y142" s="8">
        <v>2</v>
      </c>
      <c r="Z142" s="8" t="s">
        <v>55</v>
      </c>
      <c r="AA142" s="8" t="s">
        <v>43</v>
      </c>
      <c r="AB142" s="8" t="s">
        <v>154</v>
      </c>
      <c r="AC142" s="50" t="s">
        <v>644</v>
      </c>
      <c r="AD142" s="50" t="s">
        <v>640</v>
      </c>
      <c r="AE142" s="50" t="s">
        <v>650</v>
      </c>
      <c r="AF142" s="50" t="s">
        <v>204</v>
      </c>
      <c r="AG142" s="50" t="s">
        <v>205</v>
      </c>
      <c r="AH142" s="48">
        <v>45378</v>
      </c>
    </row>
    <row r="143" spans="1:34" ht="255">
      <c r="A143" s="15">
        <v>137</v>
      </c>
      <c r="B143" s="8" t="s">
        <v>38</v>
      </c>
      <c r="C143" s="8" t="s">
        <v>115</v>
      </c>
      <c r="D143" s="8" t="s">
        <v>40</v>
      </c>
      <c r="E143" s="50" t="s">
        <v>651</v>
      </c>
      <c r="F143" s="50" t="s">
        <v>652</v>
      </c>
      <c r="G143" s="8" t="s">
        <v>43</v>
      </c>
      <c r="H143" s="8" t="s">
        <v>653</v>
      </c>
      <c r="I143" s="8" t="s">
        <v>82</v>
      </c>
      <c r="J143" s="9">
        <v>45296</v>
      </c>
      <c r="K143" s="13" t="s">
        <v>637</v>
      </c>
      <c r="L143" s="13" t="s">
        <v>637</v>
      </c>
      <c r="M143" s="13" t="s">
        <v>47</v>
      </c>
      <c r="N143" s="13" t="s">
        <v>48</v>
      </c>
      <c r="O143" s="50" t="s">
        <v>40</v>
      </c>
      <c r="P143" s="51" t="s">
        <v>654</v>
      </c>
      <c r="Q143" s="8" t="s">
        <v>69</v>
      </c>
      <c r="R143" s="13" t="s">
        <v>43</v>
      </c>
      <c r="S143" s="8" t="s">
        <v>52</v>
      </c>
      <c r="T143" s="8" t="s">
        <v>53</v>
      </c>
      <c r="U143" s="8">
        <v>2</v>
      </c>
      <c r="V143" s="8" t="s">
        <v>55</v>
      </c>
      <c r="W143" s="8">
        <v>2</v>
      </c>
      <c r="X143" s="8" t="s">
        <v>77</v>
      </c>
      <c r="Y143" s="8">
        <v>1</v>
      </c>
      <c r="Z143" s="8" t="s">
        <v>55</v>
      </c>
      <c r="AA143" s="8" t="s">
        <v>43</v>
      </c>
      <c r="AB143" s="8" t="s">
        <v>176</v>
      </c>
      <c r="AC143" s="50" t="s">
        <v>451</v>
      </c>
      <c r="AD143" s="50" t="s">
        <v>392</v>
      </c>
      <c r="AE143" s="50" t="s">
        <v>655</v>
      </c>
      <c r="AF143" s="50" t="s">
        <v>204</v>
      </c>
      <c r="AG143" s="50" t="s">
        <v>205</v>
      </c>
      <c r="AH143" s="48">
        <v>45378</v>
      </c>
    </row>
    <row r="144" spans="1:34" ht="181.5">
      <c r="A144" s="15">
        <v>138</v>
      </c>
      <c r="B144" s="21" t="s">
        <v>237</v>
      </c>
      <c r="C144" s="21" t="s">
        <v>646</v>
      </c>
      <c r="D144" s="8" t="s">
        <v>40</v>
      </c>
      <c r="E144" s="50" t="s">
        <v>656</v>
      </c>
      <c r="F144" s="50" t="s">
        <v>657</v>
      </c>
      <c r="G144" s="21" t="s">
        <v>52</v>
      </c>
      <c r="H144" s="21" t="s">
        <v>40</v>
      </c>
      <c r="I144" s="21" t="s">
        <v>82</v>
      </c>
      <c r="J144" s="23">
        <v>45271</v>
      </c>
      <c r="K144" s="13" t="s">
        <v>637</v>
      </c>
      <c r="L144" s="13" t="s">
        <v>637</v>
      </c>
      <c r="M144" s="13" t="s">
        <v>47</v>
      </c>
      <c r="N144" s="13" t="s">
        <v>48</v>
      </c>
      <c r="O144" s="50" t="s">
        <v>40</v>
      </c>
      <c r="P144" s="50" t="s">
        <v>658</v>
      </c>
      <c r="Q144" s="8" t="s">
        <v>503</v>
      </c>
      <c r="R144" s="13" t="s">
        <v>43</v>
      </c>
      <c r="S144" s="8" t="s">
        <v>52</v>
      </c>
      <c r="T144" s="21" t="s">
        <v>53</v>
      </c>
      <c r="U144" s="21"/>
      <c r="V144" s="21" t="s">
        <v>55</v>
      </c>
      <c r="W144" s="21"/>
      <c r="X144" s="21" t="s">
        <v>77</v>
      </c>
      <c r="Y144" s="21"/>
      <c r="Z144" s="8" t="s">
        <v>55</v>
      </c>
      <c r="AA144" s="8" t="s">
        <v>43</v>
      </c>
      <c r="AB144" s="8" t="s">
        <v>176</v>
      </c>
      <c r="AC144" s="50" t="s">
        <v>451</v>
      </c>
      <c r="AD144" s="50" t="s">
        <v>392</v>
      </c>
      <c r="AE144" s="50" t="s">
        <v>659</v>
      </c>
      <c r="AF144" s="50" t="s">
        <v>204</v>
      </c>
      <c r="AG144" s="50" t="s">
        <v>205</v>
      </c>
      <c r="AH144" s="48">
        <v>45378</v>
      </c>
    </row>
    <row r="145" spans="1:34" ht="409.5">
      <c r="A145" s="15">
        <v>139</v>
      </c>
      <c r="B145" s="21" t="s">
        <v>38</v>
      </c>
      <c r="C145" s="21" t="s">
        <v>65</v>
      </c>
      <c r="D145" s="8" t="s">
        <v>40</v>
      </c>
      <c r="E145" s="50" t="s">
        <v>660</v>
      </c>
      <c r="F145" s="50" t="s">
        <v>661</v>
      </c>
      <c r="G145" s="21" t="s">
        <v>52</v>
      </c>
      <c r="H145" s="21" t="s">
        <v>40</v>
      </c>
      <c r="I145" s="21" t="s">
        <v>107</v>
      </c>
      <c r="J145" s="23">
        <v>45373</v>
      </c>
      <c r="K145" s="13" t="s">
        <v>637</v>
      </c>
      <c r="L145" s="13" t="s">
        <v>637</v>
      </c>
      <c r="M145" s="13" t="s">
        <v>47</v>
      </c>
      <c r="N145" s="13" t="s">
        <v>48</v>
      </c>
      <c r="O145" s="50" t="s">
        <v>40</v>
      </c>
      <c r="P145" s="52" t="s">
        <v>662</v>
      </c>
      <c r="Q145" s="8" t="s">
        <v>69</v>
      </c>
      <c r="R145" s="13" t="s">
        <v>43</v>
      </c>
      <c r="S145" s="21" t="s">
        <v>52</v>
      </c>
      <c r="T145" s="21" t="s">
        <v>53</v>
      </c>
      <c r="U145" s="21"/>
      <c r="V145" s="21" t="s">
        <v>54</v>
      </c>
      <c r="W145" s="21"/>
      <c r="X145" s="21" t="s">
        <v>55</v>
      </c>
      <c r="Y145" s="21"/>
      <c r="Z145" s="8" t="s">
        <v>55</v>
      </c>
      <c r="AA145" s="8" t="s">
        <v>43</v>
      </c>
      <c r="AB145" s="8" t="s">
        <v>344</v>
      </c>
      <c r="AC145" s="50" t="s">
        <v>663</v>
      </c>
      <c r="AD145" s="50" t="s">
        <v>664</v>
      </c>
      <c r="AE145" s="50" t="s">
        <v>665</v>
      </c>
      <c r="AF145" s="50" t="s">
        <v>204</v>
      </c>
      <c r="AG145" s="50" t="s">
        <v>205</v>
      </c>
      <c r="AH145" s="48">
        <v>45378</v>
      </c>
    </row>
    <row r="146" spans="1:34" ht="255">
      <c r="A146" s="15">
        <v>140</v>
      </c>
      <c r="B146" s="21" t="s">
        <v>38</v>
      </c>
      <c r="C146" s="21" t="s">
        <v>65</v>
      </c>
      <c r="D146" s="8" t="s">
        <v>40</v>
      </c>
      <c r="E146" s="50" t="s">
        <v>666</v>
      </c>
      <c r="F146" s="50" t="s">
        <v>667</v>
      </c>
      <c r="G146" s="21" t="s">
        <v>52</v>
      </c>
      <c r="H146" s="21" t="s">
        <v>40</v>
      </c>
      <c r="I146" s="21" t="s">
        <v>107</v>
      </c>
      <c r="J146" s="23">
        <v>45378</v>
      </c>
      <c r="K146" s="13" t="s">
        <v>637</v>
      </c>
      <c r="L146" s="13" t="s">
        <v>637</v>
      </c>
      <c r="M146" s="13" t="s">
        <v>47</v>
      </c>
      <c r="N146" s="13" t="s">
        <v>48</v>
      </c>
      <c r="O146" s="50" t="s">
        <v>40</v>
      </c>
      <c r="P146" s="51" t="s">
        <v>668</v>
      </c>
      <c r="Q146" s="8" t="s">
        <v>91</v>
      </c>
      <c r="R146" s="13" t="s">
        <v>43</v>
      </c>
      <c r="S146" s="21" t="s">
        <v>52</v>
      </c>
      <c r="T146" s="21" t="s">
        <v>53</v>
      </c>
      <c r="U146" s="21"/>
      <c r="V146" s="21" t="s">
        <v>54</v>
      </c>
      <c r="W146" s="21"/>
      <c r="X146" s="21" t="s">
        <v>55</v>
      </c>
      <c r="Y146" s="21"/>
      <c r="Z146" s="8" t="s">
        <v>55</v>
      </c>
      <c r="AA146" s="8" t="s">
        <v>43</v>
      </c>
      <c r="AB146" s="8" t="s">
        <v>176</v>
      </c>
      <c r="AC146" s="50" t="s">
        <v>103</v>
      </c>
      <c r="AD146" s="50" t="s">
        <v>103</v>
      </c>
      <c r="AE146" s="50" t="s">
        <v>103</v>
      </c>
      <c r="AF146" s="50" t="s">
        <v>103</v>
      </c>
      <c r="AG146" s="50" t="s">
        <v>103</v>
      </c>
      <c r="AH146" s="48">
        <v>45378</v>
      </c>
    </row>
    <row r="147" spans="1:34" ht="345">
      <c r="A147" s="15">
        <v>141</v>
      </c>
      <c r="B147" s="21" t="s">
        <v>38</v>
      </c>
      <c r="C147" s="21" t="s">
        <v>65</v>
      </c>
      <c r="D147" s="21" t="s">
        <v>40</v>
      </c>
      <c r="E147" s="50" t="s">
        <v>669</v>
      </c>
      <c r="F147" s="50" t="s">
        <v>670</v>
      </c>
      <c r="G147" s="21" t="s">
        <v>52</v>
      </c>
      <c r="H147" s="21" t="s">
        <v>40</v>
      </c>
      <c r="I147" s="21" t="s">
        <v>45</v>
      </c>
      <c r="J147" s="23">
        <v>45378</v>
      </c>
      <c r="K147" s="13" t="s">
        <v>637</v>
      </c>
      <c r="L147" s="13" t="s">
        <v>637</v>
      </c>
      <c r="M147" s="13" t="s">
        <v>47</v>
      </c>
      <c r="N147" s="13" t="s">
        <v>48</v>
      </c>
      <c r="O147" s="50" t="s">
        <v>40</v>
      </c>
      <c r="P147" s="51" t="s">
        <v>671</v>
      </c>
      <c r="Q147" s="8" t="s">
        <v>91</v>
      </c>
      <c r="R147" s="13" t="s">
        <v>43</v>
      </c>
      <c r="S147" s="21" t="s">
        <v>52</v>
      </c>
      <c r="T147" s="21" t="s">
        <v>53</v>
      </c>
      <c r="U147" s="21"/>
      <c r="V147" s="21" t="s">
        <v>54</v>
      </c>
      <c r="W147" s="21"/>
      <c r="X147" s="21" t="s">
        <v>55</v>
      </c>
      <c r="Y147" s="21"/>
      <c r="Z147" s="8" t="s">
        <v>55</v>
      </c>
      <c r="AA147" s="8" t="s">
        <v>43</v>
      </c>
      <c r="AB147" s="8" t="s">
        <v>56</v>
      </c>
      <c r="AC147" s="50" t="s">
        <v>672</v>
      </c>
      <c r="AD147" s="50" t="s">
        <v>673</v>
      </c>
      <c r="AE147" s="50" t="s">
        <v>674</v>
      </c>
      <c r="AF147" s="50" t="s">
        <v>204</v>
      </c>
      <c r="AG147" s="50" t="s">
        <v>205</v>
      </c>
      <c r="AH147" s="48">
        <v>45378</v>
      </c>
    </row>
    <row r="148" spans="1:34" ht="150">
      <c r="A148" s="15">
        <v>142</v>
      </c>
      <c r="B148" s="21" t="s">
        <v>237</v>
      </c>
      <c r="C148" s="21" t="s">
        <v>115</v>
      </c>
      <c r="D148" s="21" t="s">
        <v>212</v>
      </c>
      <c r="E148" s="21" t="s">
        <v>675</v>
      </c>
      <c r="F148" s="21" t="s">
        <v>676</v>
      </c>
      <c r="G148" s="21" t="s">
        <v>52</v>
      </c>
      <c r="H148" s="21" t="s">
        <v>40</v>
      </c>
      <c r="I148" s="21" t="s">
        <v>107</v>
      </c>
      <c r="J148" s="23">
        <v>45378</v>
      </c>
      <c r="K148" s="21" t="s">
        <v>637</v>
      </c>
      <c r="L148" s="21" t="s">
        <v>637</v>
      </c>
      <c r="M148" s="21" t="s">
        <v>47</v>
      </c>
      <c r="N148" s="21" t="s">
        <v>48</v>
      </c>
      <c r="O148" s="21" t="s">
        <v>40</v>
      </c>
      <c r="P148" s="53" t="s">
        <v>677</v>
      </c>
      <c r="Q148" s="8" t="s">
        <v>91</v>
      </c>
      <c r="R148" s="21" t="s">
        <v>43</v>
      </c>
      <c r="S148" s="21" t="s">
        <v>52</v>
      </c>
      <c r="T148" s="21" t="s">
        <v>53</v>
      </c>
      <c r="U148" s="21"/>
      <c r="V148" s="21" t="s">
        <v>55</v>
      </c>
      <c r="W148" s="21"/>
      <c r="X148" s="21" t="s">
        <v>54</v>
      </c>
      <c r="Y148" s="21"/>
      <c r="Z148" s="8" t="s">
        <v>55</v>
      </c>
      <c r="AA148" s="8" t="s">
        <v>43</v>
      </c>
      <c r="AB148" s="8" t="s">
        <v>176</v>
      </c>
      <c r="AC148" s="21" t="s">
        <v>103</v>
      </c>
      <c r="AD148" s="21" t="s">
        <v>103</v>
      </c>
      <c r="AE148" s="21" t="s">
        <v>103</v>
      </c>
      <c r="AF148" s="21" t="s">
        <v>103</v>
      </c>
      <c r="AG148" s="21" t="s">
        <v>103</v>
      </c>
      <c r="AH148" s="22">
        <v>45378</v>
      </c>
    </row>
    <row r="149" spans="1:34" ht="153" customHeight="1">
      <c r="A149" s="15">
        <v>143</v>
      </c>
      <c r="B149" s="50" t="s">
        <v>38</v>
      </c>
      <c r="C149" s="50" t="s">
        <v>160</v>
      </c>
      <c r="D149" s="50" t="s">
        <v>40</v>
      </c>
      <c r="E149" s="50" t="s">
        <v>678</v>
      </c>
      <c r="F149" s="50" t="s">
        <v>679</v>
      </c>
      <c r="G149" s="50" t="s">
        <v>52</v>
      </c>
      <c r="H149" s="50" t="s">
        <v>40</v>
      </c>
      <c r="I149" s="50" t="s">
        <v>89</v>
      </c>
      <c r="J149" s="54">
        <v>45378</v>
      </c>
      <c r="K149" s="50" t="s">
        <v>680</v>
      </c>
      <c r="L149" s="50" t="s">
        <v>680</v>
      </c>
      <c r="M149" s="50" t="s">
        <v>47</v>
      </c>
      <c r="N149" s="50" t="s">
        <v>48</v>
      </c>
      <c r="O149" s="50" t="s">
        <v>40</v>
      </c>
      <c r="P149" s="51" t="s">
        <v>681</v>
      </c>
      <c r="Q149" s="50" t="s">
        <v>91</v>
      </c>
      <c r="R149" s="50" t="s">
        <v>43</v>
      </c>
      <c r="S149" s="50" t="s">
        <v>52</v>
      </c>
      <c r="T149" s="50" t="s">
        <v>110</v>
      </c>
      <c r="U149" s="50">
        <v>3</v>
      </c>
      <c r="V149" s="50" t="s">
        <v>54</v>
      </c>
      <c r="W149" s="50">
        <v>3</v>
      </c>
      <c r="X149" s="50" t="s">
        <v>54</v>
      </c>
      <c r="Y149" s="50">
        <v>3</v>
      </c>
      <c r="Z149" s="50" t="s">
        <v>54</v>
      </c>
      <c r="AA149" s="50" t="s">
        <v>43</v>
      </c>
      <c r="AB149" s="50" t="s">
        <v>344</v>
      </c>
      <c r="AC149" s="50" t="s">
        <v>663</v>
      </c>
      <c r="AD149" s="50" t="s">
        <v>664</v>
      </c>
      <c r="AE149" s="50" t="s">
        <v>665</v>
      </c>
      <c r="AF149" s="50" t="s">
        <v>204</v>
      </c>
      <c r="AG149" s="50" t="s">
        <v>205</v>
      </c>
      <c r="AH149" s="55">
        <v>45370</v>
      </c>
    </row>
    <row r="150" spans="1:34" ht="123" customHeight="1">
      <c r="A150" s="15">
        <v>144</v>
      </c>
      <c r="B150" s="50" t="s">
        <v>38</v>
      </c>
      <c r="C150" s="50" t="s">
        <v>160</v>
      </c>
      <c r="D150" s="50" t="s">
        <v>40</v>
      </c>
      <c r="E150" s="50" t="s">
        <v>682</v>
      </c>
      <c r="F150" s="50" t="s">
        <v>683</v>
      </c>
      <c r="G150" s="50" t="s">
        <v>52</v>
      </c>
      <c r="H150" s="50" t="s">
        <v>40</v>
      </c>
      <c r="I150" s="50" t="s">
        <v>89</v>
      </c>
      <c r="J150" s="54">
        <v>45378</v>
      </c>
      <c r="K150" s="50" t="s">
        <v>680</v>
      </c>
      <c r="L150" s="50" t="s">
        <v>680</v>
      </c>
      <c r="M150" s="50" t="s">
        <v>47</v>
      </c>
      <c r="N150" s="50" t="s">
        <v>48</v>
      </c>
      <c r="O150" s="50" t="s">
        <v>40</v>
      </c>
      <c r="P150" s="51" t="s">
        <v>684</v>
      </c>
      <c r="Q150" s="50" t="s">
        <v>91</v>
      </c>
      <c r="R150" s="50" t="s">
        <v>43</v>
      </c>
      <c r="S150" s="50" t="s">
        <v>52</v>
      </c>
      <c r="T150" s="50" t="s">
        <v>110</v>
      </c>
      <c r="U150" s="50">
        <v>3</v>
      </c>
      <c r="V150" s="50" t="s">
        <v>54</v>
      </c>
      <c r="W150" s="50">
        <v>3</v>
      </c>
      <c r="X150" s="50" t="s">
        <v>54</v>
      </c>
      <c r="Y150" s="50">
        <v>3</v>
      </c>
      <c r="Z150" s="50" t="s">
        <v>54</v>
      </c>
      <c r="AA150" s="50" t="s">
        <v>43</v>
      </c>
      <c r="AB150" s="50" t="s">
        <v>344</v>
      </c>
      <c r="AC150" s="50" t="s">
        <v>663</v>
      </c>
      <c r="AD150" s="50" t="s">
        <v>664</v>
      </c>
      <c r="AE150" s="50" t="s">
        <v>665</v>
      </c>
      <c r="AF150" s="50" t="s">
        <v>204</v>
      </c>
      <c r="AG150" s="50" t="s">
        <v>205</v>
      </c>
      <c r="AH150" s="55">
        <v>45372</v>
      </c>
    </row>
    <row r="151" spans="1:34" ht="133.5" customHeight="1">
      <c r="A151" s="15">
        <v>145</v>
      </c>
      <c r="B151" s="50" t="s">
        <v>38</v>
      </c>
      <c r="C151" s="50" t="s">
        <v>160</v>
      </c>
      <c r="D151" s="50" t="s">
        <v>40</v>
      </c>
      <c r="E151" s="50" t="s">
        <v>685</v>
      </c>
      <c r="F151" s="50" t="s">
        <v>686</v>
      </c>
      <c r="G151" s="50" t="s">
        <v>52</v>
      </c>
      <c r="H151" s="50" t="s">
        <v>40</v>
      </c>
      <c r="I151" s="50" t="s">
        <v>89</v>
      </c>
      <c r="J151" s="54">
        <v>45378</v>
      </c>
      <c r="K151" s="50" t="s">
        <v>680</v>
      </c>
      <c r="L151" s="50" t="s">
        <v>680</v>
      </c>
      <c r="M151" s="50" t="s">
        <v>47</v>
      </c>
      <c r="N151" s="50" t="s">
        <v>48</v>
      </c>
      <c r="O151" s="50" t="s">
        <v>40</v>
      </c>
      <c r="P151" s="51" t="s">
        <v>687</v>
      </c>
      <c r="Q151" s="50" t="s">
        <v>91</v>
      </c>
      <c r="R151" s="50" t="s">
        <v>43</v>
      </c>
      <c r="S151" s="50" t="s">
        <v>52</v>
      </c>
      <c r="T151" s="50" t="s">
        <v>110</v>
      </c>
      <c r="U151" s="50">
        <v>3</v>
      </c>
      <c r="V151" s="50" t="s">
        <v>54</v>
      </c>
      <c r="W151" s="50">
        <v>3</v>
      </c>
      <c r="X151" s="50" t="s">
        <v>54</v>
      </c>
      <c r="Y151" s="50">
        <v>3</v>
      </c>
      <c r="Z151" s="50" t="s">
        <v>54</v>
      </c>
      <c r="AA151" s="50" t="s">
        <v>43</v>
      </c>
      <c r="AB151" s="50" t="s">
        <v>344</v>
      </c>
      <c r="AC151" s="50" t="s">
        <v>663</v>
      </c>
      <c r="AD151" s="50" t="s">
        <v>664</v>
      </c>
      <c r="AE151" s="50" t="s">
        <v>665</v>
      </c>
      <c r="AF151" s="50" t="s">
        <v>204</v>
      </c>
      <c r="AG151" s="50" t="s">
        <v>205</v>
      </c>
      <c r="AH151" s="55">
        <v>45378</v>
      </c>
    </row>
    <row r="152" spans="1:34" ht="127.5">
      <c r="A152" s="15">
        <v>146</v>
      </c>
      <c r="B152" s="8" t="s">
        <v>38</v>
      </c>
      <c r="C152" s="8" t="s">
        <v>688</v>
      </c>
      <c r="D152" s="8" t="s">
        <v>689</v>
      </c>
      <c r="E152" s="56" t="s">
        <v>690</v>
      </c>
      <c r="F152" s="8" t="s">
        <v>691</v>
      </c>
      <c r="G152" s="8" t="s">
        <v>52</v>
      </c>
      <c r="H152" s="8" t="s">
        <v>40</v>
      </c>
      <c r="I152" s="8" t="s">
        <v>45</v>
      </c>
      <c r="J152" s="9">
        <v>45383</v>
      </c>
      <c r="K152" s="8" t="s">
        <v>692</v>
      </c>
      <c r="L152" s="8" t="s">
        <v>692</v>
      </c>
      <c r="M152" s="8" t="s">
        <v>47</v>
      </c>
      <c r="N152" s="8" t="s">
        <v>48</v>
      </c>
      <c r="O152" s="8" t="s">
        <v>49</v>
      </c>
      <c r="P152" s="8" t="s">
        <v>693</v>
      </c>
      <c r="Q152" s="8" t="s">
        <v>91</v>
      </c>
      <c r="R152" s="8" t="s">
        <v>43</v>
      </c>
      <c r="S152" s="8" t="s">
        <v>52</v>
      </c>
      <c r="T152" s="56" t="s">
        <v>53</v>
      </c>
      <c r="U152" s="8">
        <v>2</v>
      </c>
      <c r="V152" s="8" t="s">
        <v>54</v>
      </c>
      <c r="W152" s="8"/>
      <c r="X152" s="8" t="s">
        <v>55</v>
      </c>
      <c r="Y152" s="8">
        <v>2</v>
      </c>
      <c r="Z152" s="8" t="s">
        <v>55</v>
      </c>
      <c r="AA152" s="11" t="s">
        <v>43</v>
      </c>
      <c r="AB152" s="11" t="s">
        <v>154</v>
      </c>
      <c r="AC152" s="8" t="s">
        <v>297</v>
      </c>
      <c r="AD152" s="8" t="s">
        <v>443</v>
      </c>
      <c r="AE152" s="8" t="s">
        <v>694</v>
      </c>
      <c r="AF152" s="8" t="s">
        <v>394</v>
      </c>
      <c r="AG152" s="8" t="s">
        <v>205</v>
      </c>
      <c r="AH152" s="12">
        <v>45383</v>
      </c>
    </row>
    <row r="153" spans="1:34" ht="135">
      <c r="A153" s="15">
        <v>147</v>
      </c>
      <c r="B153" s="8" t="s">
        <v>38</v>
      </c>
      <c r="C153" s="21" t="s">
        <v>695</v>
      </c>
      <c r="D153" s="21" t="s">
        <v>696</v>
      </c>
      <c r="E153" s="57" t="s">
        <v>697</v>
      </c>
      <c r="F153" s="21" t="s">
        <v>698</v>
      </c>
      <c r="G153" s="21" t="s">
        <v>52</v>
      </c>
      <c r="H153" s="21" t="s">
        <v>40</v>
      </c>
      <c r="I153" s="21" t="s">
        <v>45</v>
      </c>
      <c r="J153" s="23">
        <v>45264</v>
      </c>
      <c r="K153" s="8" t="s">
        <v>692</v>
      </c>
      <c r="L153" s="8" t="s">
        <v>692</v>
      </c>
      <c r="M153" s="8" t="s">
        <v>47</v>
      </c>
      <c r="N153" s="8" t="s">
        <v>48</v>
      </c>
      <c r="O153" s="8" t="s">
        <v>49</v>
      </c>
      <c r="P153" s="8" t="s">
        <v>699</v>
      </c>
      <c r="Q153" s="8" t="s">
        <v>503</v>
      </c>
      <c r="R153" s="21" t="s">
        <v>43</v>
      </c>
      <c r="S153" s="21" t="s">
        <v>43</v>
      </c>
      <c r="T153" s="57" t="s">
        <v>53</v>
      </c>
      <c r="U153" s="21"/>
      <c r="V153" s="21" t="s">
        <v>55</v>
      </c>
      <c r="W153" s="21">
        <v>2</v>
      </c>
      <c r="X153" s="21" t="s">
        <v>54</v>
      </c>
      <c r="Y153" s="21"/>
      <c r="Z153" s="8" t="s">
        <v>55</v>
      </c>
      <c r="AA153" s="8" t="s">
        <v>43</v>
      </c>
      <c r="AB153" s="8" t="s">
        <v>344</v>
      </c>
      <c r="AC153" s="21" t="s">
        <v>269</v>
      </c>
      <c r="AD153" s="21" t="s">
        <v>443</v>
      </c>
      <c r="AE153" s="21" t="s">
        <v>694</v>
      </c>
      <c r="AF153" s="21" t="s">
        <v>204</v>
      </c>
      <c r="AG153" s="21" t="s">
        <v>205</v>
      </c>
      <c r="AH153" s="12">
        <v>45383</v>
      </c>
    </row>
  </sheetData>
  <autoFilter ref="A6:AI153" xr:uid="{00000000-0009-0000-0000-000000000000}"/>
  <sortState xmlns:xlrd2="http://schemas.microsoft.com/office/spreadsheetml/2017/richdata2" ref="A8:AI25">
    <sortCondition ref="T7:T25"/>
  </sortState>
  <mergeCells count="37">
    <mergeCell ref="AH5:AH6"/>
    <mergeCell ref="W5:W6"/>
    <mergeCell ref="Y5:Y6"/>
    <mergeCell ref="X5:X6"/>
    <mergeCell ref="Z5:Z6"/>
    <mergeCell ref="AA5:AA6"/>
    <mergeCell ref="AB5:AB6"/>
    <mergeCell ref="AC5:AC6"/>
    <mergeCell ref="AD5:AE5"/>
    <mergeCell ref="AF5:AF6"/>
    <mergeCell ref="AG5:AG6"/>
    <mergeCell ref="Q5:Q6"/>
    <mergeCell ref="R5:R6"/>
    <mergeCell ref="S5:S6"/>
    <mergeCell ref="T5:T6"/>
    <mergeCell ref="V5:V6"/>
    <mergeCell ref="U5:U6"/>
    <mergeCell ref="N5:N6"/>
    <mergeCell ref="F5:F6"/>
    <mergeCell ref="O5:P5"/>
    <mergeCell ref="I5:I6"/>
    <mergeCell ref="K5:K6"/>
    <mergeCell ref="L5:L6"/>
    <mergeCell ref="M5:M6"/>
    <mergeCell ref="G5:H5"/>
    <mergeCell ref="J5:J6"/>
    <mergeCell ref="A5:A6"/>
    <mergeCell ref="C5:C6"/>
    <mergeCell ref="D5:D6"/>
    <mergeCell ref="E5:E6"/>
    <mergeCell ref="B5:B6"/>
    <mergeCell ref="T4:Z4"/>
    <mergeCell ref="F1:AF3"/>
    <mergeCell ref="AH1:AH3"/>
    <mergeCell ref="AG1:AG3"/>
    <mergeCell ref="AA4:AH4"/>
    <mergeCell ref="A4:S4"/>
  </mergeCells>
  <conditionalFormatting sqref="Z77:Z153 Y67:Z76 Z7:Z66">
    <cfRule type="cellIs" dxfId="32" priority="25" operator="equal">
      <formula>"MEDIA"</formula>
    </cfRule>
    <cfRule type="cellIs" dxfId="31" priority="26" operator="equal">
      <formula>"BAJA"</formula>
    </cfRule>
  </conditionalFormatting>
  <conditionalFormatting sqref="Z153 Z141:Z151 Z81:Z139 Z64:Z79 Z50:Z54 Z7:Z37">
    <cfRule type="cellIs" dxfId="30" priority="42" operator="equal">
      <formula>"ALTA"</formula>
    </cfRule>
  </conditionalFormatting>
  <conditionalFormatting sqref="Z39:Z49">
    <cfRule type="cellIs" dxfId="29" priority="45" operator="equal">
      <formula>"ALTA"</formula>
    </cfRule>
  </conditionalFormatting>
  <conditionalFormatting sqref="Z56:Z63">
    <cfRule type="cellIs" dxfId="28" priority="33" operator="equal">
      <formula>"ALTA"</formula>
    </cfRule>
  </conditionalFormatting>
  <dataValidations xWindow="564" yWindow="768" count="3">
    <dataValidation type="list" allowBlank="1" showInputMessage="1" showErrorMessage="1" sqref="AB35:AB37 AB39 AB32 AB81 AB153 D140:D153 AB141:AB151 D118:D138 AB118:AB139 AB84:AB114 AB77:AB79 D77:D114 D68:D73 AB65:AB73 AB52:AB63 D52:D66 AB41:AB50 AB7:AB30 D10:D50" xr:uid="{00000000-0002-0000-0000-000000000000}">
      <formula1>INDIRECT(C7)</formula1>
    </dataValidation>
    <dataValidation type="list" allowBlank="1" showInputMessage="1" showErrorMessage="1" sqref="AB40 AB33:AB34 D7:D9 AB82:AB83 AB64" xr:uid="{00000000-0002-0000-0000-000001000000}">
      <formula1>INDIRECT(#REF!)</formula1>
    </dataValidation>
    <dataValidation type="list" allowBlank="1" showInputMessage="1" showErrorMessage="1" sqref="D67:D73" xr:uid="{00000000-0002-0000-0000-000003000000}">
      <formula1>"NO APLICA"</formula1>
    </dataValidation>
  </dataValidations>
  <hyperlinks>
    <hyperlink ref="P29" r:id="rId1" xr:uid="{00000000-0004-0000-0000-000000000000}"/>
    <hyperlink ref="P48" r:id="rId2" xr:uid="{00000000-0004-0000-0000-000001000000}"/>
    <hyperlink ref="P42" r:id="rId3" display="https://teams.microsoft.com/l/team/19%3a209b7e5b41f44e5ea6d9bfdce33c4144%40thread.tacv2/conversations?groupId=647f9e32-b836-4e5f-b8b1-12f8c8517eed&amp;tenantId=02f338c2-5dfa-4ce9-9ed1-2e6f5524cc75" xr:uid="{00000000-0004-0000-0000-000002000000}"/>
    <hyperlink ref="P55" r:id="rId4" xr:uid="{00000000-0004-0000-0000-000009000000}"/>
    <hyperlink ref="P56" r:id="rId5" xr:uid="{00000000-0004-0000-0000-00000A000000}"/>
    <hyperlink ref="P57" r:id="rId6" xr:uid="{00000000-0004-0000-0000-00000B000000}"/>
    <hyperlink ref="P58" r:id="rId7" xr:uid="{00000000-0004-0000-0000-00000C000000}"/>
    <hyperlink ref="P60" r:id="rId8" xr:uid="{00000000-0004-0000-0000-00000D000000}"/>
    <hyperlink ref="P61" r:id="rId9" xr:uid="{00000000-0004-0000-0000-00000E000000}"/>
    <hyperlink ref="P59" r:id="rId10" xr:uid="{00000000-0004-0000-0000-00000F000000}"/>
    <hyperlink ref="P62" r:id="rId11" xr:uid="{00000000-0004-0000-0000-000010000000}"/>
    <hyperlink ref="P63" r:id="rId12" xr:uid="{00000000-0004-0000-0000-000011000000}"/>
    <hyperlink ref="P70" r:id="rId13" xr:uid="{00000000-0004-0000-0000-000013000000}"/>
    <hyperlink ref="P73" r:id="rId14" xr:uid="{00000000-0004-0000-0000-000017000000}"/>
    <hyperlink ref="P78" r:id="rId15" xr:uid="{00000000-0004-0000-0000-000027000000}"/>
    <hyperlink ref="P118" r:id="rId16" xr:uid="{00000000-0004-0000-0000-000028000000}"/>
    <hyperlink ref="P126" r:id="rId17" xr:uid="{00000000-0004-0000-0000-000029000000}"/>
    <hyperlink ref="P127" r:id="rId18" xr:uid="{00000000-0004-0000-0000-00002B000000}"/>
    <hyperlink ref="P128" r:id="rId19" xr:uid="{00000000-0004-0000-0000-00002C000000}"/>
    <hyperlink ref="P130" r:id="rId20" xr:uid="{00000000-0004-0000-0000-00002E000000}"/>
    <hyperlink ref="P131" r:id="rId21" xr:uid="{00000000-0004-0000-0000-00002F000000}"/>
    <hyperlink ref="P132" r:id="rId22" xr:uid="{00000000-0004-0000-0000-000030000000}"/>
    <hyperlink ref="P133" r:id="rId23" xr:uid="{00000000-0004-0000-0000-000031000000}"/>
    <hyperlink ref="P134" r:id="rId24" xr:uid="{00000000-0004-0000-0000-000032000000}"/>
    <hyperlink ref="P135" r:id="rId25" xr:uid="{00000000-0004-0000-0000-000033000000}"/>
    <hyperlink ref="P136" r:id="rId26" xr:uid="{00000000-0004-0000-0000-000034000000}"/>
    <hyperlink ref="P137" r:id="rId27" xr:uid="{00000000-0004-0000-0000-000035000000}"/>
    <hyperlink ref="P123" r:id="rId28" display="https://orfeo.supertransporte.gov.co/login.php" xr:uid="{00000000-0004-0000-0000-00003C000000}"/>
    <hyperlink ref="P122" r:id="rId29" display="https://orfeo.supertransporte.gov.co/login.php" xr:uid="{00000000-0004-0000-0000-00003D000000}"/>
    <hyperlink ref="P121" r:id="rId30" display="https://orfeo.supertransporte.gov.co/login.php" xr:uid="{00000000-0004-0000-0000-00003E000000}"/>
    <hyperlink ref="P120" r:id="rId31" display="https://orfeo.supertransporte.gov.co/login.php" xr:uid="{00000000-0004-0000-0000-00003F000000}"/>
    <hyperlink ref="P124" r:id="rId32" display="https://orfeo.supertransporte.gov.co/login.php" xr:uid="{00000000-0004-0000-0000-000040000000}"/>
    <hyperlink ref="P138" r:id="rId33" xr:uid="{00000000-0004-0000-0000-000041000000}"/>
    <hyperlink ref="P129" r:id="rId34" xr:uid="{00000000-0004-0000-0000-000042000000}"/>
    <hyperlink ref="P139" r:id="rId35" xr:uid="{00000000-0004-0000-0000-000043000000}"/>
    <hyperlink ref="P146" r:id="rId36" xr:uid="{281CABE1-62F9-4AB4-9D7E-C0EFCDCA766E}"/>
    <hyperlink ref="P147" r:id="rId37" xr:uid="{39159D1D-D81B-43FC-A588-4958A2BDEDAA}"/>
    <hyperlink ref="P140" r:id="rId38" xr:uid="{685730F6-011F-456B-A78B-88F0E6C6EA44}"/>
    <hyperlink ref="P141" r:id="rId39" xr:uid="{566EE4A4-3088-4A3E-A417-0226ECA41370}"/>
    <hyperlink ref="P142" r:id="rId40" xr:uid="{54791E51-5E14-4FF9-9BBA-4E709545AC29}"/>
    <hyperlink ref="P143" r:id="rId41" xr:uid="{36097D8F-A72F-46DD-82B2-8482F8EADEC4}"/>
    <hyperlink ref="P148" r:id="rId42" xr:uid="{1452522C-20A9-469A-8B28-33F8D29F4ECB}"/>
    <hyperlink ref="P149" r:id="rId43" xr:uid="{15F62900-FC21-4D9A-847A-4DC7749345C5}"/>
    <hyperlink ref="P150" r:id="rId44" xr:uid="{C4769E4E-E412-4FCB-8A20-17F340E6B990}"/>
  </hyperlinks>
  <pageMargins left="0.7" right="0.7" top="0.75" bottom="0.75" header="0.3" footer="0.3"/>
  <pageSetup paperSize="120" scale="16" orientation="landscape" r:id="rId45"/>
  <drawing r:id="rId46"/>
  <legacyDrawing r:id="rId47"/>
  <extLst>
    <ext xmlns:x14="http://schemas.microsoft.com/office/spreadsheetml/2009/9/main" uri="{CCE6A557-97BC-4b89-ADB6-D9C93CAAB3DF}">
      <x14:dataValidations xmlns:xm="http://schemas.microsoft.com/office/excel/2006/main" xWindow="564" yWindow="768" count="8">
        <x14:dataValidation type="list" allowBlank="1" showInputMessage="1" showErrorMessage="1" xr:uid="{00000000-0002-0000-0000-000020000000}">
          <x14:formula1>
            <xm:f>'https://supertransporte.sharepoint.com/sites/GrupoTics-MSPI/Documentos compartidos/MSPI/Implementación MSPI/004.  A8 - GESTION DE ACTIVOS/2024/[Activos_Informacion_GJ_2024.xlsx]LISTAS'!#REF!</xm:f>
          </x14:formula1>
          <xm:sqref>K118:N138 AA118:AA139 B118:B138 I118:I138 T118:T139 Q118:Q139 G118:G138 R118:S138 X118:X139 V118:V139</xm:sqref>
        </x14:dataValidation>
        <x14:dataValidation type="list" allowBlank="1" showInputMessage="1" showErrorMessage="1" xr:uid="{00000000-0002-0000-0000-000023000000}">
          <x14:formula1>
            <xm:f>'https://supertransporte.sharepoint.com/sites/GrupoTics-MSPI/Documentos compartidos/MSPI/Implementación MSPI/004.  A8 - GESTION DE ACTIVOS/2024/[Activos_Informacion_GJ_2024.xlsx]CATEGORIAS'!#REF!</xm:f>
          </x14:formula1>
          <xm:sqref>C118:C138</xm:sqref>
        </x14:dataValidation>
        <x14:dataValidation type="list" allowBlank="1" showInputMessage="1" showErrorMessage="1" xr:uid="{00000000-0002-0000-0000-000013000000}">
          <x14:formula1>
            <xm:f>'F:\SUPÈRTRANSPORTE\EVIDENCIAS MARZO\Obligacion 1 MSPI\ACTUALIZACION DE ACTIVOS\RECIBO FINAL\CONTROL INTERNO\[TIC-FR-010 V3_activos Información OCI 2023_26mar2024.xlsx]CATEGORIAS'!#REF!</xm:f>
          </x14:formula1>
          <xm:sqref>C115:C117</xm:sqref>
        </x14:dataValidation>
        <x14:dataValidation type="list" allowBlank="1" showInputMessage="1" showErrorMessage="1" xr:uid="{00000000-0002-0000-0000-000014000000}">
          <x14:formula1>
            <xm:f>'F:\SUPÈRTRANSPORTE\EVIDENCIAS MARZO\Obligacion 1 MSPI\ACTUALIZACION DE ACTIVOS\RECIBO FINAL\CONTROL INTERNO\[TIC-FR-010 V3_activos Información OCI 2023_26mar2024.xlsx]LISTAS'!#REF!</xm:f>
          </x14:formula1>
          <xm:sqref>Q115:T117 AA115:AA117 I115:I117 G115:G117 V115:V117 X115:X117 B115:B117 K115:N117</xm:sqref>
        </x14:dataValidation>
        <x14:dataValidation type="list" allowBlank="1" showInputMessage="1" showErrorMessage="1" xr:uid="{00000000-0002-0000-0000-000007000000}">
          <x14:formula1>
            <xm:f>'F:\SUPÈRTRANSPORTE\EVIDENCIAS MARZO\Obligacion 1 MSPI\ACTUALIZACION DE ACTIVOS\RECIBO INICIAL POR AREA - APROBACION\OFICINA TIC\[TIC-FR-010 V3 actualización y clasificación de activos de Información-OTIC-2024.xlsx]CATEGORIAS'!#REF!</xm:f>
          </x14:formula1>
          <xm:sqref>C80:C114</xm:sqref>
        </x14:dataValidation>
        <x14:dataValidation type="list" allowBlank="1" showInputMessage="1" showErrorMessage="1" xr:uid="{00000000-0002-0000-0000-000008000000}">
          <x14:formula1>
            <xm:f>'F:\SUPÈRTRANSPORTE\EVIDENCIAS MARZO\Obligacion 1 MSPI\ACTUALIZACION DE ACTIVOS\RECIBO INICIAL POR AREA - APROBACION\OFICINA TIC\[TIC-FR-010 V3 actualización y clasificación de activos de Información-OTIC-2024.xlsx]LISTAS'!#REF!</xm:f>
          </x14:formula1>
          <xm:sqref>AA81:AA114 G80:G114 V80:V114 X80:X114 I80:I114 B80:B114 K80:N114 Q80:T114</xm:sqref>
        </x14:dataValidation>
        <x14:dataValidation type="list" allowBlank="1" showInputMessage="1" showErrorMessage="1" xr:uid="{00000000-0002-0000-0000-000005000000}">
          <x14:formula1>
            <xm:f>'F:\SUPÈRTRANSPORTE\EVIDENCIAS MARZO\Obligacion 1 MSPI\ACTUALIZACION DE ACTIVOS\RECIBO FINAL\ADMINISTRATIVA\[Activos de informacion ADMINISTRATIVA_2024.xlsx]CATEGORIAS'!#REF!</xm:f>
          </x14:formula1>
          <xm:sqref>C78:C79</xm:sqref>
        </x14:dataValidation>
        <x14:dataValidation type="list" allowBlank="1" showInputMessage="1" showErrorMessage="1" xr:uid="{00000000-0002-0000-0000-000006000000}">
          <x14:formula1>
            <xm:f>'F:\SUPÈRTRANSPORTE\EVIDENCIAS MARZO\Obligacion 1 MSPI\ACTUALIZACION DE ACTIVOS\RECIBO FINAL\ADMINISTRATIVA\[Activos de informacion ADMINISTRATIVA_2024.xlsx]LISTAS'!#REF!</xm:f>
          </x14:formula1>
          <xm:sqref>B78:B79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B19"/>
  <sheetViews>
    <sheetView workbookViewId="0">
      <selection activeCell="A3" sqref="A3"/>
    </sheetView>
  </sheetViews>
  <sheetFormatPr defaultColWidth="11.42578125" defaultRowHeight="15"/>
  <cols>
    <col min="1" max="1" width="29.140625" customWidth="1"/>
    <col min="2" max="2" width="69" bestFit="1" customWidth="1"/>
    <col min="3" max="3" width="20.7109375" customWidth="1"/>
    <col min="4" max="4" width="13.85546875" customWidth="1"/>
    <col min="5" max="5" width="18.28515625" customWidth="1"/>
    <col min="6" max="6" width="27.7109375" customWidth="1"/>
    <col min="7" max="7" width="52.140625" bestFit="1" customWidth="1"/>
    <col min="8" max="8" width="30.7109375" customWidth="1"/>
    <col min="9" max="9" width="22.5703125" customWidth="1"/>
    <col min="10" max="10" width="51.28515625" bestFit="1" customWidth="1"/>
    <col min="11" max="11" width="20.28515625" customWidth="1"/>
    <col min="12" max="12" width="58.7109375" bestFit="1" customWidth="1"/>
    <col min="13" max="13" width="22.85546875" customWidth="1"/>
    <col min="14" max="14" width="44.5703125" bestFit="1" customWidth="1"/>
    <col min="15" max="15" width="31.85546875" customWidth="1"/>
    <col min="16" max="16" width="21.7109375" customWidth="1"/>
    <col min="17" max="17" width="58.7109375" bestFit="1" customWidth="1"/>
    <col min="18" max="18" width="36.140625" customWidth="1"/>
    <col min="20" max="20" width="45.5703125" bestFit="1" customWidth="1"/>
    <col min="21" max="21" width="71.42578125" bestFit="1" customWidth="1"/>
    <col min="22" max="22" width="83.140625" customWidth="1"/>
    <col min="23" max="23" width="52.5703125" bestFit="1" customWidth="1"/>
    <col min="25" max="25" width="25.85546875" customWidth="1"/>
    <col min="26" max="26" width="44.140625" bestFit="1" customWidth="1"/>
    <col min="27" max="27" width="13.28515625" customWidth="1"/>
    <col min="28" max="28" width="25.85546875" customWidth="1"/>
  </cols>
  <sheetData>
    <row r="1" spans="1:28">
      <c r="A1" t="s">
        <v>534</v>
      </c>
      <c r="B1" t="s">
        <v>445</v>
      </c>
      <c r="C1" t="s">
        <v>65</v>
      </c>
      <c r="D1" t="s">
        <v>700</v>
      </c>
      <c r="E1" t="s">
        <v>39</v>
      </c>
      <c r="F1" t="s">
        <v>353</v>
      </c>
      <c r="G1" t="s">
        <v>191</v>
      </c>
      <c r="H1" t="s">
        <v>185</v>
      </c>
      <c r="I1" t="s">
        <v>695</v>
      </c>
      <c r="J1" t="s">
        <v>701</v>
      </c>
      <c r="K1" t="s">
        <v>72</v>
      </c>
      <c r="L1" t="s">
        <v>702</v>
      </c>
      <c r="M1" t="s">
        <v>703</v>
      </c>
      <c r="N1" t="s">
        <v>385</v>
      </c>
      <c r="O1" s="6" t="s">
        <v>704</v>
      </c>
      <c r="P1" t="s">
        <v>115</v>
      </c>
      <c r="Q1" t="s">
        <v>688</v>
      </c>
      <c r="R1" t="s">
        <v>160</v>
      </c>
      <c r="S1" t="s">
        <v>705</v>
      </c>
      <c r="T1" t="s">
        <v>706</v>
      </c>
      <c r="U1" t="s">
        <v>707</v>
      </c>
      <c r="V1" t="s">
        <v>319</v>
      </c>
      <c r="W1" t="s">
        <v>708</v>
      </c>
      <c r="X1" t="s">
        <v>218</v>
      </c>
      <c r="Y1" t="s">
        <v>709</v>
      </c>
      <c r="Z1" t="s">
        <v>710</v>
      </c>
      <c r="AA1" t="s">
        <v>646</v>
      </c>
      <c r="AB1" t="s">
        <v>146</v>
      </c>
    </row>
    <row r="2" spans="1:28">
      <c r="A2" t="s">
        <v>711</v>
      </c>
      <c r="B2" t="s">
        <v>712</v>
      </c>
      <c r="C2" t="s">
        <v>40</v>
      </c>
      <c r="D2" t="s">
        <v>40</v>
      </c>
      <c r="E2" t="s">
        <v>40</v>
      </c>
      <c r="F2" t="s">
        <v>40</v>
      </c>
      <c r="G2" t="s">
        <v>192</v>
      </c>
      <c r="H2" t="s">
        <v>186</v>
      </c>
      <c r="I2" t="s">
        <v>713</v>
      </c>
      <c r="J2" t="s">
        <v>714</v>
      </c>
      <c r="K2" t="s">
        <v>40</v>
      </c>
      <c r="L2" t="s">
        <v>715</v>
      </c>
      <c r="M2" t="s">
        <v>40</v>
      </c>
      <c r="N2" t="s">
        <v>716</v>
      </c>
      <c r="O2" s="7" t="s">
        <v>40</v>
      </c>
      <c r="P2" t="s">
        <v>206</v>
      </c>
      <c r="Q2" t="s">
        <v>717</v>
      </c>
      <c r="R2" t="s">
        <v>161</v>
      </c>
      <c r="S2" t="s">
        <v>718</v>
      </c>
      <c r="T2" t="s">
        <v>719</v>
      </c>
      <c r="U2" t="s">
        <v>720</v>
      </c>
      <c r="V2" t="s">
        <v>721</v>
      </c>
      <c r="W2" t="s">
        <v>722</v>
      </c>
      <c r="X2" t="s">
        <v>40</v>
      </c>
      <c r="Y2" t="s">
        <v>723</v>
      </c>
      <c r="Z2" t="s">
        <v>724</v>
      </c>
      <c r="AA2" t="s">
        <v>40</v>
      </c>
      <c r="AB2" t="s">
        <v>40</v>
      </c>
    </row>
    <row r="3" spans="1:28">
      <c r="A3" t="s">
        <v>725</v>
      </c>
      <c r="B3" t="s">
        <v>726</v>
      </c>
      <c r="G3" t="s">
        <v>727</v>
      </c>
      <c r="I3" t="s">
        <v>728</v>
      </c>
      <c r="J3" t="s">
        <v>729</v>
      </c>
      <c r="L3" t="s">
        <v>730</v>
      </c>
      <c r="N3" t="s">
        <v>386</v>
      </c>
      <c r="P3" t="s">
        <v>731</v>
      </c>
      <c r="Q3" t="s">
        <v>689</v>
      </c>
      <c r="T3" t="s">
        <v>732</v>
      </c>
      <c r="U3" t="s">
        <v>733</v>
      </c>
      <c r="V3" t="s">
        <v>734</v>
      </c>
      <c r="W3" t="s">
        <v>735</v>
      </c>
      <c r="Z3" t="s">
        <v>736</v>
      </c>
    </row>
    <row r="4" spans="1:28">
      <c r="A4" t="s">
        <v>535</v>
      </c>
      <c r="B4" t="s">
        <v>737</v>
      </c>
      <c r="I4" t="s">
        <v>738</v>
      </c>
      <c r="J4" t="s">
        <v>739</v>
      </c>
      <c r="L4" t="s">
        <v>740</v>
      </c>
      <c r="P4" t="s">
        <v>741</v>
      </c>
      <c r="Q4" t="s">
        <v>742</v>
      </c>
      <c r="T4" t="s">
        <v>743</v>
      </c>
      <c r="U4" t="s">
        <v>744</v>
      </c>
      <c r="V4" t="s">
        <v>745</v>
      </c>
      <c r="Z4" t="s">
        <v>746</v>
      </c>
    </row>
    <row r="5" spans="1:28">
      <c r="A5" t="s">
        <v>747</v>
      </c>
      <c r="B5" t="s">
        <v>748</v>
      </c>
      <c r="I5" t="s">
        <v>749</v>
      </c>
      <c r="J5" t="s">
        <v>750</v>
      </c>
      <c r="L5" t="s">
        <v>751</v>
      </c>
      <c r="P5" t="s">
        <v>311</v>
      </c>
      <c r="Q5" t="s">
        <v>752</v>
      </c>
      <c r="T5" t="s">
        <v>753</v>
      </c>
      <c r="U5" t="s">
        <v>754</v>
      </c>
      <c r="V5" t="s">
        <v>755</v>
      </c>
      <c r="Z5" t="s">
        <v>756</v>
      </c>
    </row>
    <row r="6" spans="1:28">
      <c r="B6" t="s">
        <v>757</v>
      </c>
      <c r="I6" t="s">
        <v>696</v>
      </c>
      <c r="J6" t="s">
        <v>758</v>
      </c>
      <c r="L6" t="s">
        <v>759</v>
      </c>
      <c r="P6" t="s">
        <v>595</v>
      </c>
      <c r="Q6" t="s">
        <v>760</v>
      </c>
      <c r="T6" t="s">
        <v>761</v>
      </c>
      <c r="U6" t="s">
        <v>762</v>
      </c>
      <c r="V6" t="s">
        <v>763</v>
      </c>
    </row>
    <row r="7" spans="1:28">
      <c r="B7" t="s">
        <v>764</v>
      </c>
      <c r="I7" t="s">
        <v>765</v>
      </c>
      <c r="J7" t="s">
        <v>766</v>
      </c>
      <c r="L7" t="s">
        <v>767</v>
      </c>
      <c r="P7" t="s">
        <v>768</v>
      </c>
      <c r="Q7" t="s">
        <v>769</v>
      </c>
      <c r="T7" t="s">
        <v>770</v>
      </c>
      <c r="U7" t="s">
        <v>771</v>
      </c>
      <c r="V7" t="s">
        <v>772</v>
      </c>
    </row>
    <row r="8" spans="1:28">
      <c r="B8" t="s">
        <v>446</v>
      </c>
      <c r="J8" t="s">
        <v>773</v>
      </c>
      <c r="P8" t="s">
        <v>212</v>
      </c>
      <c r="Q8" t="s">
        <v>774</v>
      </c>
      <c r="T8" t="s">
        <v>775</v>
      </c>
      <c r="U8" t="s">
        <v>776</v>
      </c>
      <c r="V8" t="s">
        <v>777</v>
      </c>
    </row>
    <row r="9" spans="1:28">
      <c r="B9" t="s">
        <v>778</v>
      </c>
      <c r="P9" t="s">
        <v>327</v>
      </c>
      <c r="Q9" t="s">
        <v>779</v>
      </c>
      <c r="T9" t="s">
        <v>780</v>
      </c>
      <c r="V9" t="s">
        <v>781</v>
      </c>
    </row>
    <row r="10" spans="1:28">
      <c r="B10" t="s">
        <v>782</v>
      </c>
      <c r="P10" t="s">
        <v>227</v>
      </c>
      <c r="Q10" t="s">
        <v>783</v>
      </c>
      <c r="T10" t="s">
        <v>784</v>
      </c>
      <c r="V10" t="s">
        <v>320</v>
      </c>
    </row>
    <row r="11" spans="1:28">
      <c r="B11" t="s">
        <v>785</v>
      </c>
      <c r="P11" t="s">
        <v>786</v>
      </c>
      <c r="V11" t="s">
        <v>787</v>
      </c>
    </row>
    <row r="12" spans="1:28">
      <c r="B12" t="s">
        <v>788</v>
      </c>
      <c r="P12" t="s">
        <v>789</v>
      </c>
      <c r="V12" t="s">
        <v>790</v>
      </c>
    </row>
    <row r="13" spans="1:28">
      <c r="B13" t="s">
        <v>791</v>
      </c>
      <c r="V13" t="s">
        <v>792</v>
      </c>
    </row>
    <row r="14" spans="1:28">
      <c r="B14" t="s">
        <v>793</v>
      </c>
      <c r="V14" t="s">
        <v>794</v>
      </c>
    </row>
    <row r="15" spans="1:28">
      <c r="B15" t="s">
        <v>795</v>
      </c>
      <c r="V15" t="s">
        <v>796</v>
      </c>
    </row>
    <row r="16" spans="1:28">
      <c r="B16" t="s">
        <v>797</v>
      </c>
      <c r="V16" t="s">
        <v>798</v>
      </c>
    </row>
    <row r="17" spans="2:2">
      <c r="B17" t="s">
        <v>799</v>
      </c>
    </row>
    <row r="18" spans="2:2">
      <c r="B18" t="s">
        <v>800</v>
      </c>
    </row>
    <row r="19" spans="2:2">
      <c r="B19" t="s">
        <v>801</v>
      </c>
    </row>
  </sheetData>
  <pageMargins left="0.7" right="0.7" top="0.75" bottom="0.75" header="0.3" footer="0.3"/>
  <pageSetup orientation="portrait" r:id="rId1"/>
  <tableParts count="28">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2"/>
  <dimension ref="A1:R24"/>
  <sheetViews>
    <sheetView topLeftCell="E1" workbookViewId="0">
      <selection activeCell="N2" sqref="N2:O4"/>
    </sheetView>
  </sheetViews>
  <sheetFormatPr defaultColWidth="11.5703125" defaultRowHeight="16.5"/>
  <cols>
    <col min="1" max="1" width="22.42578125" style="1" customWidth="1"/>
    <col min="2" max="2" width="18.140625" style="1" customWidth="1"/>
    <col min="3" max="3" width="35.85546875" style="1" customWidth="1"/>
    <col min="4" max="4" width="60.42578125" style="1" customWidth="1"/>
    <col min="5" max="5" width="21.28515625" style="1" customWidth="1"/>
    <col min="6" max="6" width="37.28515625" style="1" customWidth="1"/>
    <col min="7" max="7" width="20" style="1" customWidth="1"/>
    <col min="8" max="9" width="11.5703125" style="1"/>
    <col min="10" max="10" width="17.140625" style="1" customWidth="1"/>
    <col min="11" max="16" width="11.5703125" style="1"/>
    <col min="17" max="17" width="14.42578125" style="1" customWidth="1"/>
    <col min="18" max="16384" width="11.5703125" style="1"/>
  </cols>
  <sheetData>
    <row r="1" spans="1:18" ht="17.25" thickBot="1">
      <c r="A1" s="1" t="s">
        <v>802</v>
      </c>
      <c r="B1" s="1" t="s">
        <v>803</v>
      </c>
      <c r="C1" s="1" t="s">
        <v>804</v>
      </c>
      <c r="D1" s="1" t="s">
        <v>805</v>
      </c>
      <c r="E1" s="1" t="s">
        <v>806</v>
      </c>
      <c r="F1" s="1" t="s">
        <v>807</v>
      </c>
      <c r="G1" s="1" t="s">
        <v>808</v>
      </c>
      <c r="J1" s="2" t="s">
        <v>809</v>
      </c>
      <c r="K1" s="1" t="s">
        <v>810</v>
      </c>
      <c r="L1" s="3" t="s">
        <v>811</v>
      </c>
      <c r="M1" s="1" t="s">
        <v>810</v>
      </c>
      <c r="N1" s="3" t="s">
        <v>812</v>
      </c>
      <c r="O1" s="1" t="s">
        <v>810</v>
      </c>
      <c r="Q1" s="1" t="s">
        <v>43</v>
      </c>
      <c r="R1" s="1" t="s">
        <v>52</v>
      </c>
    </row>
    <row r="2" spans="1:18">
      <c r="A2" s="1" t="s">
        <v>43</v>
      </c>
      <c r="B2" s="1" t="s">
        <v>369</v>
      </c>
      <c r="C2" s="1" t="s">
        <v>82</v>
      </c>
      <c r="D2" s="1" t="s">
        <v>108</v>
      </c>
      <c r="E2" s="1" t="s">
        <v>47</v>
      </c>
      <c r="F2" s="1" t="s">
        <v>343</v>
      </c>
      <c r="G2" s="1" t="s">
        <v>379</v>
      </c>
      <c r="J2" s="1" t="s">
        <v>110</v>
      </c>
      <c r="K2" s="1">
        <v>3</v>
      </c>
      <c r="L2" s="1" t="s">
        <v>54</v>
      </c>
      <c r="M2" s="1">
        <v>3</v>
      </c>
      <c r="N2" s="1" t="s">
        <v>54</v>
      </c>
      <c r="O2" s="1">
        <v>3</v>
      </c>
      <c r="Q2" s="1" t="s">
        <v>176</v>
      </c>
      <c r="R2" s="1" t="s">
        <v>40</v>
      </c>
    </row>
    <row r="3" spans="1:18">
      <c r="A3" s="1" t="s">
        <v>52</v>
      </c>
      <c r="B3" s="1" t="s">
        <v>38</v>
      </c>
      <c r="C3" s="1" t="s">
        <v>813</v>
      </c>
      <c r="D3" s="1" t="s">
        <v>372</v>
      </c>
      <c r="E3" s="1" t="s">
        <v>814</v>
      </c>
      <c r="F3" s="1" t="s">
        <v>48</v>
      </c>
      <c r="G3" s="1" t="s">
        <v>69</v>
      </c>
      <c r="J3" s="1" t="s">
        <v>53</v>
      </c>
      <c r="K3" s="1">
        <v>2</v>
      </c>
      <c r="L3" s="1" t="s">
        <v>55</v>
      </c>
      <c r="M3" s="1">
        <v>2</v>
      </c>
      <c r="N3" s="1" t="s">
        <v>55</v>
      </c>
      <c r="O3" s="1">
        <v>2</v>
      </c>
      <c r="Q3" s="1" t="s">
        <v>154</v>
      </c>
    </row>
    <row r="4" spans="1:18">
      <c r="B4" s="1" t="s">
        <v>815</v>
      </c>
      <c r="C4" s="1" t="s">
        <v>816</v>
      </c>
      <c r="D4" s="1" t="s">
        <v>196</v>
      </c>
      <c r="E4" s="1" t="s">
        <v>817</v>
      </c>
      <c r="F4" s="1" t="s">
        <v>125</v>
      </c>
      <c r="G4" s="1" t="s">
        <v>332</v>
      </c>
      <c r="J4" s="1" t="s">
        <v>818</v>
      </c>
      <c r="K4" s="1">
        <v>1</v>
      </c>
      <c r="L4" s="1" t="s">
        <v>77</v>
      </c>
      <c r="M4" s="1">
        <v>1</v>
      </c>
      <c r="N4" s="1" t="s">
        <v>77</v>
      </c>
      <c r="O4" s="1">
        <v>1</v>
      </c>
      <c r="Q4" s="1" t="s">
        <v>56</v>
      </c>
    </row>
    <row r="5" spans="1:18">
      <c r="B5" s="1" t="s">
        <v>484</v>
      </c>
      <c r="C5" s="1" t="s">
        <v>819</v>
      </c>
      <c r="D5" s="1" t="s">
        <v>182</v>
      </c>
      <c r="E5" s="1" t="s">
        <v>820</v>
      </c>
      <c r="G5" s="1" t="s">
        <v>821</v>
      </c>
      <c r="Q5" s="1" t="s">
        <v>344</v>
      </c>
    </row>
    <row r="6" spans="1:18">
      <c r="B6" s="1" t="s">
        <v>822</v>
      </c>
      <c r="C6" s="1" t="s">
        <v>449</v>
      </c>
      <c r="D6" s="1" t="s">
        <v>823</v>
      </c>
      <c r="G6" s="1" t="s">
        <v>91</v>
      </c>
    </row>
    <row r="7" spans="1:18">
      <c r="B7" s="1" t="s">
        <v>824</v>
      </c>
      <c r="C7" s="1" t="s">
        <v>107</v>
      </c>
      <c r="D7" s="1" t="s">
        <v>825</v>
      </c>
      <c r="G7" s="1" t="s">
        <v>826</v>
      </c>
    </row>
    <row r="8" spans="1:18">
      <c r="B8" s="1" t="s">
        <v>493</v>
      </c>
      <c r="C8" s="1" t="s">
        <v>89</v>
      </c>
      <c r="D8" s="1" t="s">
        <v>389</v>
      </c>
      <c r="G8" s="1" t="s">
        <v>827</v>
      </c>
    </row>
    <row r="9" spans="1:18">
      <c r="B9" s="1" t="s">
        <v>237</v>
      </c>
      <c r="C9" s="1" t="s">
        <v>45</v>
      </c>
      <c r="D9" s="1" t="s">
        <v>251</v>
      </c>
      <c r="G9" s="1" t="s">
        <v>828</v>
      </c>
    </row>
    <row r="10" spans="1:18">
      <c r="C10" s="1" t="s">
        <v>75</v>
      </c>
      <c r="D10" s="1" t="s">
        <v>151</v>
      </c>
      <c r="G10" s="1" t="s">
        <v>829</v>
      </c>
    </row>
    <row r="11" spans="1:18">
      <c r="C11" s="1" t="s">
        <v>315</v>
      </c>
      <c r="D11" s="1" t="s">
        <v>830</v>
      </c>
      <c r="G11" s="1" t="s">
        <v>831</v>
      </c>
    </row>
    <row r="12" spans="1:18">
      <c r="C12" s="1" t="s">
        <v>216</v>
      </c>
      <c r="D12" s="1" t="s">
        <v>266</v>
      </c>
      <c r="G12" s="1" t="s">
        <v>503</v>
      </c>
    </row>
    <row r="13" spans="1:18">
      <c r="D13" s="1" t="s">
        <v>832</v>
      </c>
      <c r="G13" s="1" t="s">
        <v>51</v>
      </c>
    </row>
    <row r="14" spans="1:18">
      <c r="D14" s="1" t="s">
        <v>230</v>
      </c>
      <c r="G14" s="1" t="s">
        <v>128</v>
      </c>
    </row>
    <row r="15" spans="1:18">
      <c r="D15" s="1" t="s">
        <v>637</v>
      </c>
    </row>
    <row r="16" spans="1:18">
      <c r="D16" s="1" t="s">
        <v>46</v>
      </c>
    </row>
    <row r="17" spans="4:4">
      <c r="D17" s="1" t="s">
        <v>680</v>
      </c>
    </row>
    <row r="18" spans="4:4">
      <c r="D18" s="1" t="s">
        <v>279</v>
      </c>
    </row>
    <row r="19" spans="4:4">
      <c r="D19" s="1" t="s">
        <v>316</v>
      </c>
    </row>
    <row r="20" spans="4:4">
      <c r="D20" s="1" t="s">
        <v>539</v>
      </c>
    </row>
    <row r="21" spans="4:4">
      <c r="D21" s="1" t="s">
        <v>520</v>
      </c>
    </row>
    <row r="22" spans="4:4">
      <c r="D22" s="1" t="s">
        <v>240</v>
      </c>
    </row>
    <row r="23" spans="4:4">
      <c r="D23" s="1" t="s">
        <v>833</v>
      </c>
    </row>
    <row r="24" spans="4:4">
      <c r="D24" s="1" t="s">
        <v>132</v>
      </c>
    </row>
  </sheetData>
  <sortState xmlns:xlrd2="http://schemas.microsoft.com/office/spreadsheetml/2017/richdata2" ref="B2:B9">
    <sortCondition ref="B2:B9"/>
  </sortState>
  <hyperlinks>
    <hyperlink ref="D24" r:id="rId1" tooltip="Acceder a la página" display="https://www.supertransporte.gov.co/index.php/secretaria-general/" xr:uid="{00000000-0004-0000-0200-000000000000}"/>
  </hyperlinks>
  <pageMargins left="0.7" right="0.7" top="0.75" bottom="0.75" header="0.3" footer="0.3"/>
  <tableParts count="7">
    <tablePart r:id="rId2"/>
    <tablePart r:id="rId3"/>
    <tablePart r:id="rId4"/>
    <tablePart r:id="rId5"/>
    <tablePart r:id="rId6"/>
    <tablePart r:id="rId7"/>
    <tablePart r:id="rId8"/>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475d2994-1986-4996-a136-07b567feacc8" xsi:nil="true"/>
    <lcf76f155ced4ddcb4097134ff3c332f xmlns="4d0da616-4e66-4ef0-9165-d9711c25ab90">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86E47CCB507A4246BB357B4E52062A49" ma:contentTypeVersion="15" ma:contentTypeDescription="Crear nuevo documento." ma:contentTypeScope="" ma:versionID="9c1c1a7f01ef682cec6c223ed7338aa5">
  <xsd:schema xmlns:xsd="http://www.w3.org/2001/XMLSchema" xmlns:xs="http://www.w3.org/2001/XMLSchema" xmlns:p="http://schemas.microsoft.com/office/2006/metadata/properties" xmlns:ns2="4d0da616-4e66-4ef0-9165-d9711c25ab90" xmlns:ns3="475d2994-1986-4996-a136-07b567feacc8" targetNamespace="http://schemas.microsoft.com/office/2006/metadata/properties" ma:root="true" ma:fieldsID="babb29da45a5546f86621db3efa2e1e4" ns2:_="" ns3:_="">
    <xsd:import namespace="4d0da616-4e66-4ef0-9165-d9711c25ab90"/>
    <xsd:import namespace="475d2994-1986-4996-a136-07b567feacc8"/>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3:TaxCatchAll" minOccurs="0"/>
                <xsd:element ref="ns2:MediaServiceSearchProperties" minOccurs="0"/>
                <xsd:element ref="ns2:MediaServiceObjectDetectorVersions"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d0da616-4e66-4ef0-9165-d9711c25ab9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Extracted Text" ma:internalName="MediaServiceOCR" ma:readOnly="true">
      <xsd:simpleType>
        <xsd:restriction base="dms:Note">
          <xsd:maxLength value="255"/>
        </xsd:restriction>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lcf76f155ced4ddcb4097134ff3c332f" ma:index="16" nillable="true" ma:taxonomy="true" ma:internalName="lcf76f155ced4ddcb4097134ff3c332f" ma:taxonomyFieldName="MediaServiceImageTags" ma:displayName="Etiquetas de imagen" ma:readOnly="false" ma:fieldId="{5cf76f15-5ced-4ddc-b409-7134ff3c332f}" ma:taxonomyMulti="true" ma:sspId="dbcad680-5a29-4d0b-8086-9ecf1ca567a9" ma:termSetId="09814cd3-568e-fe90-9814-8d621ff8fb84" ma:anchorId="fba54fb3-c3e1-fe81-a776-ca4b69148c4d" ma:open="true" ma:isKeyword="false">
      <xsd:complexType>
        <xsd:sequence>
          <xsd:element ref="pc:Terms" minOccurs="0" maxOccurs="1"/>
        </xsd:sequence>
      </xsd:complexType>
    </xsd:element>
    <xsd:element name="MediaServiceSearchProperties" ma:index="18" nillable="true" ma:displayName="MediaServiceSearchProperties" ma:hidden="true" ma:internalName="MediaServiceSearchProperties" ma:readOnly="true">
      <xsd:simpleType>
        <xsd:restriction base="dms:Note"/>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75d2994-1986-4996-a136-07b567feacc8" elementFormDefault="qualified">
    <xsd:import namespace="http://schemas.microsoft.com/office/2006/documentManagement/types"/>
    <xsd:import namespace="http://schemas.microsoft.com/office/infopath/2007/PartnerControls"/>
    <xsd:element name="SharedWithUsers" ma:index="13"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Detalles de uso compartido" ma:internalName="SharedWithDetails" ma:readOnly="true">
      <xsd:simpleType>
        <xsd:restriction base="dms:Note">
          <xsd:maxLength value="255"/>
        </xsd:restriction>
      </xsd:simpleType>
    </xsd:element>
    <xsd:element name="TaxCatchAll" ma:index="17" nillable="true" ma:displayName="Taxonomy Catch All Column" ma:hidden="true" ma:list="{72c959ed-d876-4b3c-986c-437876230881}" ma:internalName="TaxCatchAll" ma:showField="CatchAllData" ma:web="475d2994-1986-4996-a136-07b567feacc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1 6 " ? > < D a t a M a s h u p   x m l n s = " h t t p : / / s c h e m a s . m i c r o s o f t . c o m / D a t a M a s h u p " > A A A A A B Q D A A B Q S w M E F A A C A A g A D 1 1 s W C Q D C w a k A A A A 9 g A A A B I A H A B D b 2 5 m a W c v U G F j a 2 F n Z S 5 4 b W w g o h g A K K A U A A A A A A A A A A A A A A A A A A A A A A A A A A A A h Y 8 x D o I w G I W v Q r r T l p q o I T 9 l Y J V o Y m J c m 1 K h A Y q h x X I 3 B 4 / k F c Q o 6 u b 4 v v c N 7 9 2 v N 0 j H t g k u q r e 6 M w m K M E W B M r I r t C k T N L h T u E Y p h 5 2 Q t S h V M M n G x q M t E l Q 5 d 4 4 J 8 d 5 j v 8 B d X x J G a U S O + W Y v K 9 U K 9 J H 1 f z n U x j p h p E I c D q 8 x n O G I L T F j K 0 y B z B B y b b 4 C m / Y + 2 x 8 I 2 d C 4 o V d c 2 T D b A p k j k P c H / g B Q S w M E F A A C A A g A D 1 1 s W 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A 9 d b F g o i k e 4 D g A A A B E A A A A T A B w A R m 9 y b X V s Y X M v U 2 V j d G l v b j E u b S C i G A A o o B Q A A A A A A A A A A A A A A A A A A A A A A A A A A A A r T k 0 u y c z P U w i G 0 I b W A F B L A Q I t A B Q A A g A I A A 9 d b F g k A w s G p A A A A P Y A A A A S A A A A A A A A A A A A A A A A A A A A A A B D b 2 5 m a W c v U G F j a 2 F n Z S 5 4 b W x Q S w E C L Q A U A A I A C A A P X W x Y D 8 r p q 6 Q A A A D p A A A A E w A A A A A A A A A A A A A A A A D w A A A A W 0 N v b n R l b n R f V H l w Z X N d L n h t b F B L A Q I t A B Q A A g A I A A 9 d b F g 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D C E 5 y g N 9 7 0 S o v T Y w r v E t E d A A A A A A I A A A A A A A N m A A D A A A A A E A A A A C n C V J i O b v W Q l 9 E K r W W B W d E A A A A A B I A A A K A A A A A Q A A A A p E z l f E e f s J c Y J M / u g x x I v V A A A A C R 8 a A z B / 1 5 V x 7 V L 4 5 c M N S M c u 8 m Y D B w z e u c / 1 b b Y j 7 9 M h D L Y R O j A v m 4 y S J O s L c e z 3 q 5 7 W G X S F B P o S e l d r m p U / B 4 I C H K R Q R 1 V M c 5 h / B s k 8 B + N h Q A A A C C / 7 4 V N v s s I t r q O W 5 O G R v 6 7 B 5 x X g = = < / D a t a M a s h u p > 
</file>

<file path=customXml/itemProps1.xml><?xml version="1.0" encoding="utf-8"?>
<ds:datastoreItem xmlns:ds="http://schemas.openxmlformats.org/officeDocument/2006/customXml" ds:itemID="{03560594-C664-4860-9E70-3A287FB4FBDA}"/>
</file>

<file path=customXml/itemProps2.xml><?xml version="1.0" encoding="utf-8"?>
<ds:datastoreItem xmlns:ds="http://schemas.openxmlformats.org/officeDocument/2006/customXml" ds:itemID="{FE7A1080-8C96-48F0-9D38-A4A2FD389EA7}"/>
</file>

<file path=customXml/itemProps3.xml><?xml version="1.0" encoding="utf-8"?>
<ds:datastoreItem xmlns:ds="http://schemas.openxmlformats.org/officeDocument/2006/customXml" ds:itemID="{F73FC9B6-4E3F-4159-A1A0-64A8C5A0AC35}"/>
</file>

<file path=customXml/itemProps4.xml><?xml version="1.0" encoding="utf-8"?>
<ds:datastoreItem xmlns:ds="http://schemas.openxmlformats.org/officeDocument/2006/customXml" ds:itemID="{C17EB33F-BB85-46D4-ADDB-1E6AE9291C99}"/>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Maria Alejandra Suarez Rojas</dc:creator>
  <cp:keywords/>
  <dc:description/>
  <cp:lastModifiedBy>Sebastian Lopez Ciro</cp:lastModifiedBy>
  <cp:revision/>
  <dcterms:created xsi:type="dcterms:W3CDTF">2022-01-30T18:45:49Z</dcterms:created>
  <dcterms:modified xsi:type="dcterms:W3CDTF">2024-04-15T21:35:10Z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0x01010086E47CCB507A4246BB357B4E52062A49</vt:lpwstr>
  </property>
  <property fmtid="{D5CDD505-2E9C-101B-9397-08002B2CF9AE}" pid="3" name="MediaServiceImageTags">
    <vt:lpwstr/>
  </property>
</Properties>
</file>